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 checkCompatibility="1"/>
  <mc:AlternateContent xmlns:mc="http://schemas.openxmlformats.org/markup-compatibility/2006">
    <mc:Choice Requires="x15">
      <x15ac:absPath xmlns:x15ac="http://schemas.microsoft.com/office/spreadsheetml/2010/11/ac" url="/Users/maxs/Downloads/eomagis-static/de/wp-content/uploads/sites/2/2018/12/"/>
    </mc:Choice>
  </mc:AlternateContent>
  <xr:revisionPtr revIDLastSave="0" documentId="13_ncr:1_{F8478C4E-22C3-3A4E-BDF8-71D46B8C3BC1}" xr6:coauthVersionLast="47" xr6:coauthVersionMax="47" xr10:uidLastSave="{00000000-0000-0000-0000-000000000000}"/>
  <bookViews>
    <workbookView xWindow="0" yWindow="500" windowWidth="38400" windowHeight="19320" tabRatio="500" xr2:uid="{00000000-000D-0000-FFFF-FFFF00000000}"/>
  </bookViews>
  <sheets>
    <sheet name="Übersicht" sheetId="13" r:id="rId1"/>
    <sheet name="Januar" sheetId="1" r:id="rId2"/>
    <sheet name="Februar" sheetId="2" r:id="rId3"/>
    <sheet name="März" sheetId="3" r:id="rId4"/>
    <sheet name="April" sheetId="4" r:id="rId5"/>
    <sheet name="Mai" sheetId="5" r:id="rId6"/>
    <sheet name="Juni" sheetId="6" r:id="rId7"/>
    <sheet name="Juli" sheetId="7" r:id="rId8"/>
    <sheet name="August" sheetId="8" r:id="rId9"/>
    <sheet name="September" sheetId="9" r:id="rId10"/>
    <sheet name="Oktober" sheetId="10" r:id="rId11"/>
    <sheet name="November" sheetId="11" r:id="rId12"/>
    <sheet name="Dezember" sheetId="12" r:id="rId13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" i="12" l="1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19" i="13"/>
  <c r="A3" i="12"/>
  <c r="A3" i="11"/>
  <c r="A3" i="10"/>
  <c r="A3" i="9"/>
  <c r="A3" i="8"/>
  <c r="A3" i="7"/>
  <c r="A3" i="6"/>
  <c r="A3" i="5"/>
  <c r="A3" i="4"/>
  <c r="A3" i="3"/>
  <c r="A3" i="2"/>
  <c r="A3" i="1"/>
  <c r="A2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2" i="12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2" i="1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2" i="10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2" i="9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2" i="8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2" i="7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2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2" i="5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2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2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2" i="3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E38" i="11" l="1"/>
  <c r="E38" i="5"/>
  <c r="E38" i="4"/>
  <c r="E38" i="2"/>
  <c r="F38" i="5"/>
  <c r="D10" i="13"/>
  <c r="F10" i="13" s="1"/>
  <c r="F38" i="4"/>
  <c r="D9" i="13"/>
  <c r="F9" i="13" s="1"/>
  <c r="E38" i="12"/>
  <c r="F38" i="12" s="1"/>
  <c r="E38" i="1"/>
  <c r="F38" i="1" s="1"/>
  <c r="E38" i="3"/>
  <c r="E38" i="6"/>
  <c r="E38" i="9"/>
  <c r="F38" i="11"/>
  <c r="D16" i="13"/>
  <c r="F16" i="13" s="1"/>
  <c r="D6" i="13"/>
  <c r="F38" i="2"/>
  <c r="D7" i="13"/>
  <c r="F7" i="13" s="1"/>
  <c r="E38" i="7"/>
  <c r="E38" i="8"/>
  <c r="E38" i="10"/>
  <c r="D17" i="13" l="1"/>
  <c r="F17" i="13" s="1"/>
  <c r="F38" i="9"/>
  <c r="D14" i="13"/>
  <c r="F14" i="13" s="1"/>
  <c r="D13" i="13"/>
  <c r="F13" i="13" s="1"/>
  <c r="F38" i="8"/>
  <c r="F6" i="13"/>
  <c r="D11" i="13"/>
  <c r="F11" i="13" s="1"/>
  <c r="F38" i="6"/>
  <c r="D12" i="13"/>
  <c r="F12" i="13" s="1"/>
  <c r="F38" i="7"/>
  <c r="F38" i="3"/>
  <c r="D8" i="13"/>
  <c r="F8" i="13" s="1"/>
  <c r="F38" i="10"/>
  <c r="D15" i="13"/>
  <c r="F15" i="13" s="1"/>
  <c r="D19" i="13" l="1"/>
  <c r="F19" i="13" s="1"/>
</calcChain>
</file>

<file path=xl/sharedStrings.xml><?xml version="1.0" encoding="utf-8"?>
<sst xmlns="http://schemas.openxmlformats.org/spreadsheetml/2006/main" count="127" uniqueCount="26">
  <si>
    <t>Datum</t>
  </si>
  <si>
    <t>Startzeit</t>
  </si>
  <si>
    <t>Endzeit</t>
  </si>
  <si>
    <t>Pause</t>
  </si>
  <si>
    <t>Dauer</t>
  </si>
  <si>
    <t>Januar</t>
  </si>
  <si>
    <t>Monat</t>
  </si>
  <si>
    <t>Arbeitszeit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</si>
  <si>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</si>
  <si>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</si>
  <si>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</si>
  <si>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</si>
  <si>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</si>
  <si>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</si>
  <si>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</si>
  <si>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</si>
  <si>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</si>
  <si>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</si>
  <si>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</si>
  <si>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Ihr Name</t>
  </si>
  <si>
    <t>Anmerkung</t>
  </si>
  <si>
    <t>Gesamtdauer</t>
  </si>
  <si>
    <t>Arbeitszeitenbericht</t>
  </si>
  <si>
    <t>Platz für weitere Anmerkungen...</t>
  </si>
  <si>
    <t>Überstunden</t>
  </si>
  <si>
    <t>Sollstunden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</si>
</sst>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\ ddd"/>
    <numFmt numFmtId="165" formatCode="mmmm\ yyyy"/>
    <numFmt numFmtId="166" formatCode="[h]:mm"/>
    <numFmt numFmtId="167" formatCode="yyyy"/>
    <numFmt numFmtId="168" formatCode="[hh]:mm"/>
  </numFmts>
  <fonts count="10">
    <font>
      <sz val="12"/>
      <color theme="1"/>
      <name val="Calibri"/>
      <family val="2"/>
      <scheme val="minor"/>
    </font>
    <font>
      <sz val="12"/>
      <color theme="1"/>
      <name val="Courier"/>
    </font>
    <font>
      <u/>
      <sz val="12"/>
      <color theme="10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ourie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1">
    <xf numFmtId="0" fontId="0" fillId="0" borderId="0" xfId="0"/>
    <xf numFmtId="164" fontId="1" fillId="0" borderId="1" xfId="0" applyNumberFormat="1" applyFont="1" applyBorder="1"/>
    <xf numFmtId="0" fontId="2" fillId="0" borderId="0" xfId="1" applyFill="1" applyBorder="1"/>
    <xf numFmtId="164" fontId="1" fillId="4" borderId="1" xfId="0" applyNumberFormat="1" applyFont="1" applyFill="1" applyBorder="1"/>
    <xf numFmtId="20" fontId="1" fillId="0" borderId="1" xfId="0" applyNumberFormat="1" applyFont="1" applyBorder="1"/>
    <xf numFmtId="20" fontId="1" fillId="4" borderId="1" xfId="0" applyNumberFormat="1" applyFont="1" applyFill="1" applyBorder="1"/>
    <xf numFmtId="0" fontId="6" fillId="2" borderId="1" xfId="0" applyFont="1" applyFill="1" applyBorder="1"/>
    <xf numFmtId="0" fontId="7" fillId="0" borderId="0" xfId="0" applyFont="1"/>
    <xf numFmtId="49" fontId="0" fillId="0" borderId="1" xfId="0" applyNumberFormat="1" applyBorder="1"/>
    <xf numFmtId="49" fontId="0" fillId="4" borderId="1" xfId="0" applyNumberFormat="1" applyFill="1" applyBorder="1"/>
    <xf numFmtId="49" fontId="0" fillId="0" borderId="0" xfId="0" applyNumberFormat="1" applyAlignment="1">
      <alignment vertical="top"/>
    </xf>
    <xf numFmtId="164" fontId="1" fillId="0" borderId="13" xfId="0" applyNumberFormat="1" applyFont="1" applyBorder="1"/>
    <xf numFmtId="20" fontId="1" fillId="0" borderId="13" xfId="0" applyNumberFormat="1" applyFont="1" applyBorder="1"/>
    <xf numFmtId="49" fontId="0" fillId="0" borderId="13" xfId="0" applyNumberFormat="1" applyBorder="1"/>
    <xf numFmtId="164" fontId="1" fillId="0" borderId="6" xfId="0" applyNumberFormat="1" applyFont="1" applyBorder="1"/>
    <xf numFmtId="20" fontId="1" fillId="0" borderId="6" xfId="0" applyNumberFormat="1" applyFont="1" applyBorder="1"/>
    <xf numFmtId="49" fontId="0" fillId="0" borderId="6" xfId="0" applyNumberFormat="1" applyBorder="1"/>
    <xf numFmtId="20" fontId="1" fillId="0" borderId="0" xfId="0" applyNumberFormat="1" applyFont="1"/>
    <xf numFmtId="49" fontId="0" fillId="0" borderId="0" xfId="0" applyNumberFormat="1"/>
    <xf numFmtId="164" fontId="1" fillId="4" borderId="13" xfId="0" applyNumberFormat="1" applyFont="1" applyFill="1" applyBorder="1"/>
    <xf numFmtId="20" fontId="1" fillId="4" borderId="13" xfId="0" applyNumberFormat="1" applyFont="1" applyFill="1" applyBorder="1"/>
    <xf numFmtId="49" fontId="0" fillId="4" borderId="13" xfId="0" applyNumberFormat="1" applyFill="1" applyBorder="1"/>
    <xf numFmtId="20" fontId="9" fillId="0" borderId="6" xfId="0" applyNumberFormat="1" applyFont="1" applyBorder="1"/>
    <xf numFmtId="164" fontId="9" fillId="0" borderId="0" xfId="0" applyNumberFormat="1" applyFont="1"/>
    <xf numFmtId="20" fontId="9" fillId="0" borderId="0" xfId="0" applyNumberFormat="1" applyFont="1"/>
    <xf numFmtId="164" fontId="9" fillId="0" borderId="6" xfId="0" applyNumberFormat="1" applyFont="1" applyBorder="1"/>
    <xf numFmtId="0" fontId="4" fillId="0" borderId="0" xfId="0" applyFont="1"/>
    <xf numFmtId="166" fontId="4" fillId="0" borderId="0" xfId="0" applyNumberFormat="1" applyFont="1"/>
    <xf numFmtId="0" fontId="6" fillId="2" borderId="2" xfId="0" applyFont="1" applyFill="1" applyBorder="1"/>
    <xf numFmtId="168" fontId="4" fillId="0" borderId="1" xfId="0" applyNumberFormat="1" applyFont="1" applyBorder="1"/>
    <xf numFmtId="166" fontId="4" fillId="0" borderId="1" xfId="0" applyNumberFormat="1" applyFont="1" applyBorder="1" applyAlignment="1">
      <alignment horizontal="right"/>
    </xf>
    <xf numFmtId="166" fontId="6" fillId="3" borderId="3" xfId="0" applyNumberFormat="1" applyFont="1" applyFill="1" applyBorder="1"/>
    <xf numFmtId="0" fontId="6" fillId="3" borderId="4" xfId="0" applyFont="1" applyFill="1" applyBorder="1" applyAlignment="1">
      <alignment horizontal="right"/>
    </xf>
    <xf numFmtId="166" fontId="6" fillId="0" borderId="1" xfId="0" applyNumberFormat="1" applyFont="1" applyBorder="1" applyAlignment="1">
      <alignment horizontal="right"/>
    </xf>
    <xf numFmtId="168" fontId="4" fillId="0" borderId="2" xfId="0" applyNumberFormat="1" applyFont="1" applyBorder="1"/>
    <xf numFmtId="168" fontId="6" fillId="0" borderId="1" xfId="0" applyNumberFormat="1" applyFont="1" applyBorder="1"/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67" fontId="5" fillId="0" borderId="8" xfId="0" applyNumberFormat="1" applyFont="1" applyBorder="1" applyAlignment="1">
      <alignment horizontal="center"/>
    </xf>
    <xf numFmtId="167" fontId="5" fillId="0" borderId="0" xfId="0" applyNumberFormat="1" applyFont="1" applyAlignment="1">
      <alignment horizontal="center"/>
    </xf>
    <xf numFmtId="167" fontId="5" fillId="0" borderId="9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165" fontId="5" fillId="0" borderId="8" xfId="0" applyNumberFormat="1" applyFont="1" applyBorder="1" applyAlignment="1">
      <alignment horizontal="center"/>
    </xf>
    <xf numFmtId="165" fontId="5" fillId="0" borderId="0" xfId="0" applyNumberFormat="1" applyFont="1" applyAlignment="1">
      <alignment horizontal="center"/>
    </xf>
    <xf numFmtId="165" fontId="5" fillId="0" borderId="9" xfId="0" applyNumberFormat="1" applyFont="1" applyBorder="1" applyAlignment="1">
      <alignment horizontal="center"/>
    </xf>
    <xf numFmtId="49" fontId="0" fillId="4" borderId="2" xfId="0" applyNumberFormat="1" applyFill="1" applyBorder="1" applyAlignment="1">
      <alignment horizontal="left" vertical="top" wrapText="1"/>
    </xf>
    <xf numFmtId="49" fontId="0" fillId="4" borderId="3" xfId="0" applyNumberFormat="1" applyFill="1" applyBorder="1" applyAlignment="1">
      <alignment horizontal="left" vertical="top" wrapText="1"/>
    </xf>
    <xf numFmtId="49" fontId="0" fillId="4" borderId="4" xfId="0" applyNumberFormat="1" applyFill="1" applyBorder="1" applyAlignment="1">
      <alignment horizontal="left" vertical="top" wrapText="1"/>
    </xf>
    <xf numFmtId="0" fontId="8" fillId="3" borderId="2" xfId="0" applyFont="1" applyFill="1" applyBorder="1" applyAlignment="1">
      <alignment horizontal="left"/>
    </xf>
    <xf numFmtId="0" fontId="8" fillId="3" borderId="3" xfId="0" applyFont="1" applyFill="1" applyBorder="1" applyAlignment="1">
      <alignment horizontal="left"/>
    </xf>
  </cellXfs>
  <cellStyles count="2">
    <cellStyle name="Link" xfId="1" builtinId="8"/>
    <cellStyle name="Standard" xfId="0" builtinId="0"/>
  </cellStyles>
  <dxfs count="24">
    <dxf>
      <fill>
        <patternFill>
          <bgColor theme="2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theme="2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theme="2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theme="2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theme="2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theme="2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theme="2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theme="2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theme="2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theme="2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theme="2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theme="2"/>
        </patternFill>
      </fill>
    </dxf>
    <dxf>
      <font>
        <color auto="1"/>
      </font>
      <fill>
        <patternFill patternType="none">
          <fgColor auto="1"/>
          <bgColor auto="1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eomagis.com/de/?utm_source=exce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822856</xdr:colOff>
      <xdr:row>1</xdr:row>
      <xdr:rowOff>12699</xdr:rowOff>
    </xdr:from>
    <xdr:to>
      <xdr:col>12</xdr:col>
      <xdr:colOff>12700</xdr:colOff>
      <xdr:row>15</xdr:row>
      <xdr:rowOff>94736</xdr:rowOff>
    </xdr:to>
    <xdr:pic>
      <xdr:nvPicPr>
        <xdr:cNvPr id="3" name="Bild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8956" y="279399"/>
          <a:ext cx="4142844" cy="34729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workbookViewId="0">
      <selection activeCell="A2" sqref="A2:F2"/>
    </sheetView>
  </sheetViews>
  <sheetFormatPr baseColWidth="10" defaultRowHeight="16"/>
  <cols>
    <col min="1" max="1" width="12.5" customWidth="1"/>
    <col min="2" max="2" width="16.6640625" customWidth="1"/>
    <col min="4" max="4" width="11.5" bestFit="1" customWidth="1"/>
    <col min="5" max="5" width="12.5" bestFit="1" customWidth="1"/>
    <col min="6" max="6" width="13.83203125" bestFit="1" customWidth="1"/>
  </cols>
  <sheetData>
    <row r="1" spans="1:6" ht="21">
      <c r="A1" s="39" t="s">
        <v>22</v>
      </c>
      <c r="B1" s="40"/>
      <c r="C1" s="40"/>
      <c r="D1" s="40"/>
      <c r="E1" s="40"/>
      <c r="F1" s="41"/>
    </row>
    <row r="2" spans="1:6" ht="21">
      <c r="A2" s="42">
        <v>45292</v>
      </c>
      <c r="B2" s="43"/>
      <c r="C2" s="43"/>
      <c r="D2" s="43"/>
      <c r="E2" s="43"/>
      <c r="F2" s="44"/>
    </row>
    <row r="3" spans="1:6" ht="21">
      <c r="A3" s="45" t="s">
        <v>19</v>
      </c>
      <c r="B3" s="46"/>
      <c r="C3" s="46"/>
      <c r="D3" s="46"/>
      <c r="E3" s="46"/>
      <c r="F3" s="47"/>
    </row>
    <row r="5" spans="1:6" ht="19">
      <c r="A5" s="48" t="s">
        <v>6</v>
      </c>
      <c r="B5" s="49"/>
      <c r="C5" s="50"/>
      <c r="D5" s="28" t="s">
        <v>7</v>
      </c>
      <c r="E5" s="6" t="s">
        <v>25</v>
      </c>
      <c r="F5" s="6" t="s">
        <v>24</v>
      </c>
    </row>
    <row r="6" spans="1:6" ht="19">
      <c r="A6" s="36" t="s">
        <v>5</v>
      </c>
      <c r="B6" s="37"/>
      <c r="C6" s="38"/>
      <c r="D6" s="34">
        <f>Januar!E38</f>
        <v>0</v>
      </c>
      <c r="E6" s="29">
        <v>1.875</v>
      </c>
      <c r="F6" s="30" t="str">
        <f>TEXT(ABS(D6-E6),IF(D6&lt;E6,"-","+") &amp;"[hh]:mm")</f>
        <v>-45:00</v>
      </c>
    </row>
    <row r="7" spans="1:6" ht="19">
      <c r="A7" s="36" t="s">
        <v>8</v>
      </c>
      <c r="B7" s="37"/>
      <c r="C7" s="38"/>
      <c r="D7" s="34">
        <f>Februar!E38</f>
        <v>0</v>
      </c>
      <c r="E7" s="29">
        <v>1.875</v>
      </c>
      <c r="F7" s="30" t="str">
        <f t="shared" ref="F7:F16" si="0">TEXT(ABS(D7-E7),IF(D7&lt;E7,"-","+") &amp;"[hh]:mm")</f>
        <v>-45:00</v>
      </c>
    </row>
    <row r="8" spans="1:6" ht="19">
      <c r="A8" s="36" t="s">
        <v>9</v>
      </c>
      <c r="B8" s="37"/>
      <c r="C8" s="38"/>
      <c r="D8" s="34">
        <f>März!E38</f>
        <v>0</v>
      </c>
      <c r="E8" s="29">
        <v>1.875</v>
      </c>
      <c r="F8" s="30" t="str">
        <f t="shared" si="0"/>
        <v>-45:00</v>
      </c>
    </row>
    <row r="9" spans="1:6" ht="19">
      <c r="A9" s="36" t="s">
        <v>10</v>
      </c>
      <c r="B9" s="37"/>
      <c r="C9" s="38"/>
      <c r="D9" s="34">
        <f>April!E38</f>
        <v>0</v>
      </c>
      <c r="E9" s="29">
        <v>1.875</v>
      </c>
      <c r="F9" s="30" t="str">
        <f t="shared" si="0"/>
        <v>-45:00</v>
      </c>
    </row>
    <row r="10" spans="1:6" ht="19">
      <c r="A10" s="36" t="s">
        <v>11</v>
      </c>
      <c r="B10" s="37"/>
      <c r="C10" s="38"/>
      <c r="D10" s="34">
        <f>Mai!E38</f>
        <v>0</v>
      </c>
      <c r="E10" s="29">
        <v>1.875</v>
      </c>
      <c r="F10" s="30" t="str">
        <f t="shared" si="0"/>
        <v>-45:00</v>
      </c>
    </row>
    <row r="11" spans="1:6" ht="19">
      <c r="A11" s="36" t="s">
        <v>12</v>
      </c>
      <c r="B11" s="37"/>
      <c r="C11" s="38"/>
      <c r="D11" s="34">
        <f>Juni!E38</f>
        <v>0</v>
      </c>
      <c r="E11" s="29">
        <v>1.875</v>
      </c>
      <c r="F11" s="30" t="str">
        <f t="shared" si="0"/>
        <v>-45:00</v>
      </c>
    </row>
    <row r="12" spans="1:6" ht="19">
      <c r="A12" s="36" t="s">
        <v>13</v>
      </c>
      <c r="B12" s="37"/>
      <c r="C12" s="38"/>
      <c r="D12" s="34">
        <f>Juli!E38</f>
        <v>0</v>
      </c>
      <c r="E12" s="29">
        <v>1.875</v>
      </c>
      <c r="F12" s="30" t="str">
        <f t="shared" si="0"/>
        <v>-45:00</v>
      </c>
    </row>
    <row r="13" spans="1:6" ht="19">
      <c r="A13" s="36" t="s">
        <v>14</v>
      </c>
      <c r="B13" s="37"/>
      <c r="C13" s="38"/>
      <c r="D13" s="34">
        <f>August!E38</f>
        <v>0</v>
      </c>
      <c r="E13" s="29">
        <v>1.875</v>
      </c>
      <c r="F13" s="30" t="str">
        <f t="shared" si="0"/>
        <v>-45:00</v>
      </c>
    </row>
    <row r="14" spans="1:6" ht="19">
      <c r="A14" s="36" t="s">
        <v>15</v>
      </c>
      <c r="B14" s="37"/>
      <c r="C14" s="38"/>
      <c r="D14" s="34">
        <f>September!E38</f>
        <v>0</v>
      </c>
      <c r="E14" s="29">
        <v>1.875</v>
      </c>
      <c r="F14" s="30" t="str">
        <f t="shared" si="0"/>
        <v>-45:00</v>
      </c>
    </row>
    <row r="15" spans="1:6" ht="19">
      <c r="A15" s="36" t="s">
        <v>16</v>
      </c>
      <c r="B15" s="37"/>
      <c r="C15" s="38"/>
      <c r="D15" s="34">
        <f>Oktober!E38</f>
        <v>0</v>
      </c>
      <c r="E15" s="29">
        <v>1.875</v>
      </c>
      <c r="F15" s="30" t="str">
        <f t="shared" si="0"/>
        <v>-45:00</v>
      </c>
    </row>
    <row r="16" spans="1:6" ht="19">
      <c r="A16" s="36" t="s">
        <v>17</v>
      </c>
      <c r="B16" s="37"/>
      <c r="C16" s="38"/>
      <c r="D16" s="34">
        <f>November!E38</f>
        <v>0</v>
      </c>
      <c r="E16" s="29">
        <v>1.875</v>
      </c>
      <c r="F16" s="30" t="str">
        <f t="shared" si="0"/>
        <v>-45:00</v>
      </c>
    </row>
    <row r="17" spans="1:6" ht="19">
      <c r="A17" s="36" t="s">
        <v>18</v>
      </c>
      <c r="B17" s="37"/>
      <c r="C17" s="38"/>
      <c r="D17" s="34">
        <f>Dezember!E38</f>
        <v>0</v>
      </c>
      <c r="E17" s="29">
        <v>1.875</v>
      </c>
      <c r="F17" s="30" t="str">
        <f>TEXT(ABS(D17-E17),IF(D17&lt;E17,"-","+") &amp;"[hh]:mm")</f>
        <v>-45:00</v>
      </c>
    </row>
    <row r="18" spans="1:6" ht="19">
      <c r="A18" s="26"/>
      <c r="D18" s="27"/>
      <c r="E18" s="27"/>
    </row>
    <row r="19" spans="1:6" ht="19">
      <c r="A19" s="51" t="s">
        <v>21</v>
      </c>
      <c r="B19" s="52"/>
      <c r="C19" s="52"/>
      <c r="D19" s="35">
        <f>SUM(D6:D17)</f>
        <v>0</v>
      </c>
      <c r="E19" s="35">
        <f>SUM(E6:E17)</f>
        <v>22.5</v>
      </c>
      <c r="F19" s="33" t="str">
        <f>TEXT(ABS(D19-E19),IF(D19&lt;E19,"-","+") &amp;"[hh]:mm")</f>
        <v>-540:00</v>
      </c>
    </row>
  </sheetData>
  <mergeCells count="17">
    <mergeCell ref="A15:C15"/>
    <mergeCell ref="A19:C19"/>
    <mergeCell ref="A16:C16"/>
    <mergeCell ref="A17:C17"/>
    <mergeCell ref="A10:C10"/>
    <mergeCell ref="A11:C11"/>
    <mergeCell ref="A12:C12"/>
    <mergeCell ref="A13:C13"/>
    <mergeCell ref="A14:C14"/>
    <mergeCell ref="A6:C6"/>
    <mergeCell ref="A7:C7"/>
    <mergeCell ref="A8:C8"/>
    <mergeCell ref="A9:C9"/>
    <mergeCell ref="A1:F1"/>
    <mergeCell ref="A2:F2"/>
    <mergeCell ref="A3:F3"/>
    <mergeCell ref="A5:C5"/>
  </mergeCells>
  <phoneticPr fontId="3" type="noConversion"/>
  <pageMargins left="0.7" right="0.7" top="0.75" bottom="0.75" header="0.3" footer="0.3"/>
  <pageSetup paperSize="9" orientation="portrait" horizontalDpi="0" verticalDpi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0"/>
  <sheetViews>
    <sheetView topLeftCell="A24" workbookViewId="0">
      <selection activeCell="F39" sqref="F39"/>
    </sheetView>
  </sheetViews>
  <sheetFormatPr baseColWidth="10" defaultRowHeight="16"/>
  <cols>
    <col min="1" max="5" width="9.33203125" customWidth="1"/>
    <col min="6" max="6" width="31.5" customWidth="1"/>
  </cols>
  <sheetData>
    <row r="1" spans="1:6" ht="21">
      <c r="A1" s="39" t="s">
        <v>22</v>
      </c>
      <c r="B1" s="40"/>
      <c r="C1" s="40"/>
      <c r="D1" s="40"/>
      <c r="E1" s="40"/>
      <c r="F1" s="41"/>
    </row>
    <row r="2" spans="1:6" ht="21">
      <c r="A2" s="53">
        <f>DATE(YEAR(Übersicht!A2),MONTH(Übersicht!A2)+8,1)</f>
        <v>45536</v>
      </c>
      <c r="B2" s="54"/>
      <c r="C2" s="54"/>
      <c r="D2" s="54"/>
      <c r="E2" s="54"/>
      <c r="F2" s="55"/>
    </row>
    <row r="3" spans="1:6" ht="21">
      <c r="A3" s="45" t="str">
        <f>Übersicht!A3</f>
        <v>Ihr Name</v>
      </c>
      <c r="B3" s="46"/>
      <c r="C3" s="46"/>
      <c r="D3" s="46"/>
      <c r="E3" s="46"/>
      <c r="F3" s="47"/>
    </row>
    <row r="5" spans="1:6" ht="19">
      <c r="A5" s="6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20</v>
      </c>
    </row>
    <row r="6" spans="1:6" ht="17">
      <c r="A6" s="1">
        <f>A2</f>
        <v>45536</v>
      </c>
      <c r="B6" s="4">
        <v>0</v>
      </c>
      <c r="C6" s="4">
        <v>0</v>
      </c>
      <c r="D6" s="4">
        <v>0</v>
      </c>
      <c r="E6" s="4">
        <f>C6-B6-D6</f>
        <v>0</v>
      </c>
      <c r="F6" s="8"/>
    </row>
    <row r="7" spans="1:6" ht="17">
      <c r="A7" s="3">
        <f>A6+1</f>
        <v>45537</v>
      </c>
      <c r="B7" s="4">
        <v>0</v>
      </c>
      <c r="C7" s="4">
        <v>0</v>
      </c>
      <c r="D7" s="4">
        <v>0</v>
      </c>
      <c r="E7" s="5">
        <f t="shared" ref="E7:E35" si="0">C7-B7-D7</f>
        <v>0</v>
      </c>
      <c r="F7" s="9"/>
    </row>
    <row r="8" spans="1:6" ht="17">
      <c r="A8" s="3">
        <f t="shared" ref="A8:A35" si="1">A7+1</f>
        <v>45538</v>
      </c>
      <c r="B8" s="4">
        <v>0</v>
      </c>
      <c r="C8" s="4">
        <v>0</v>
      </c>
      <c r="D8" s="4">
        <v>0</v>
      </c>
      <c r="E8" s="5">
        <f t="shared" si="0"/>
        <v>0</v>
      </c>
      <c r="F8" s="9"/>
    </row>
    <row r="9" spans="1:6" ht="17">
      <c r="A9" s="1">
        <f t="shared" si="1"/>
        <v>45539</v>
      </c>
      <c r="B9" s="4">
        <v>0</v>
      </c>
      <c r="C9" s="4">
        <v>0</v>
      </c>
      <c r="D9" s="4">
        <v>0</v>
      </c>
      <c r="E9" s="4">
        <f t="shared" si="0"/>
        <v>0</v>
      </c>
      <c r="F9" s="8"/>
    </row>
    <row r="10" spans="1:6" ht="17">
      <c r="A10" s="1">
        <f t="shared" si="1"/>
        <v>45540</v>
      </c>
      <c r="B10" s="4">
        <v>0</v>
      </c>
      <c r="C10" s="4">
        <v>0</v>
      </c>
      <c r="D10" s="4">
        <v>0</v>
      </c>
      <c r="E10" s="4">
        <f t="shared" si="0"/>
        <v>0</v>
      </c>
      <c r="F10" s="8"/>
    </row>
    <row r="11" spans="1:6" ht="17">
      <c r="A11" s="1">
        <f t="shared" si="1"/>
        <v>45541</v>
      </c>
      <c r="B11" s="4">
        <v>0</v>
      </c>
      <c r="C11" s="4">
        <v>0</v>
      </c>
      <c r="D11" s="4">
        <v>0</v>
      </c>
      <c r="E11" s="4">
        <f t="shared" si="0"/>
        <v>0</v>
      </c>
      <c r="F11" s="8"/>
    </row>
    <row r="12" spans="1:6" ht="17">
      <c r="A12" s="1">
        <f t="shared" si="1"/>
        <v>45542</v>
      </c>
      <c r="B12" s="4">
        <v>0</v>
      </c>
      <c r="C12" s="4">
        <v>0</v>
      </c>
      <c r="D12" s="4">
        <v>0</v>
      </c>
      <c r="E12" s="4">
        <f t="shared" si="0"/>
        <v>0</v>
      </c>
      <c r="F12" s="8"/>
    </row>
    <row r="13" spans="1:6" ht="17">
      <c r="A13" s="1">
        <f t="shared" si="1"/>
        <v>45543</v>
      </c>
      <c r="B13" s="4">
        <v>0</v>
      </c>
      <c r="C13" s="4">
        <v>0</v>
      </c>
      <c r="D13" s="4">
        <v>0</v>
      </c>
      <c r="E13" s="4">
        <f t="shared" si="0"/>
        <v>0</v>
      </c>
      <c r="F13" s="8"/>
    </row>
    <row r="14" spans="1:6" ht="17">
      <c r="A14" s="3">
        <f t="shared" si="1"/>
        <v>45544</v>
      </c>
      <c r="B14" s="5">
        <v>0</v>
      </c>
      <c r="C14" s="5">
        <v>0</v>
      </c>
      <c r="D14" s="5">
        <v>0</v>
      </c>
      <c r="E14" s="5">
        <f t="shared" si="0"/>
        <v>0</v>
      </c>
      <c r="F14" s="9"/>
    </row>
    <row r="15" spans="1:6" ht="17">
      <c r="A15" s="3">
        <f t="shared" si="1"/>
        <v>45545</v>
      </c>
      <c r="B15" s="5">
        <v>0</v>
      </c>
      <c r="C15" s="5">
        <v>0</v>
      </c>
      <c r="D15" s="5">
        <v>0</v>
      </c>
      <c r="E15" s="5">
        <f t="shared" si="0"/>
        <v>0</v>
      </c>
      <c r="F15" s="9"/>
    </row>
    <row r="16" spans="1:6" ht="17">
      <c r="A16" s="1">
        <f t="shared" si="1"/>
        <v>45546</v>
      </c>
      <c r="B16" s="4">
        <v>0</v>
      </c>
      <c r="C16" s="4">
        <v>0</v>
      </c>
      <c r="D16" s="4">
        <v>0</v>
      </c>
      <c r="E16" s="4">
        <f t="shared" si="0"/>
        <v>0</v>
      </c>
      <c r="F16" s="8"/>
    </row>
    <row r="17" spans="1:6" ht="17">
      <c r="A17" s="1">
        <f t="shared" si="1"/>
        <v>45547</v>
      </c>
      <c r="B17" s="4">
        <v>0</v>
      </c>
      <c r="C17" s="4">
        <v>0</v>
      </c>
      <c r="D17" s="4">
        <v>0</v>
      </c>
      <c r="E17" s="4">
        <f t="shared" si="0"/>
        <v>0</v>
      </c>
      <c r="F17" s="8"/>
    </row>
    <row r="18" spans="1:6" ht="17">
      <c r="A18" s="1">
        <f t="shared" si="1"/>
        <v>45548</v>
      </c>
      <c r="B18" s="4">
        <v>0</v>
      </c>
      <c r="C18" s="4">
        <v>0</v>
      </c>
      <c r="D18" s="4">
        <v>0</v>
      </c>
      <c r="E18" s="4">
        <f t="shared" si="0"/>
        <v>0</v>
      </c>
      <c r="F18" s="8"/>
    </row>
    <row r="19" spans="1:6" ht="17">
      <c r="A19" s="1">
        <f t="shared" si="1"/>
        <v>45549</v>
      </c>
      <c r="B19" s="4">
        <v>0</v>
      </c>
      <c r="C19" s="4">
        <v>0</v>
      </c>
      <c r="D19" s="4">
        <v>0</v>
      </c>
      <c r="E19" s="4">
        <f t="shared" si="0"/>
        <v>0</v>
      </c>
      <c r="F19" s="8"/>
    </row>
    <row r="20" spans="1:6" ht="17">
      <c r="A20" s="1">
        <f t="shared" si="1"/>
        <v>45550</v>
      </c>
      <c r="B20" s="4">
        <v>0</v>
      </c>
      <c r="C20" s="4">
        <v>0</v>
      </c>
      <c r="D20" s="4">
        <v>0</v>
      </c>
      <c r="E20" s="4">
        <f t="shared" si="0"/>
        <v>0</v>
      </c>
      <c r="F20" s="8"/>
    </row>
    <row r="21" spans="1:6" ht="17">
      <c r="A21" s="3">
        <f t="shared" si="1"/>
        <v>45551</v>
      </c>
      <c r="B21" s="5">
        <v>0</v>
      </c>
      <c r="C21" s="5">
        <v>0</v>
      </c>
      <c r="D21" s="5">
        <v>0</v>
      </c>
      <c r="E21" s="5">
        <f t="shared" si="0"/>
        <v>0</v>
      </c>
      <c r="F21" s="9"/>
    </row>
    <row r="22" spans="1:6" ht="17">
      <c r="A22" s="3">
        <f t="shared" si="1"/>
        <v>45552</v>
      </c>
      <c r="B22" s="5">
        <v>0</v>
      </c>
      <c r="C22" s="5">
        <v>0</v>
      </c>
      <c r="D22" s="5">
        <v>0</v>
      </c>
      <c r="E22" s="5">
        <f t="shared" si="0"/>
        <v>0</v>
      </c>
      <c r="F22" s="9"/>
    </row>
    <row r="23" spans="1:6" ht="17">
      <c r="A23" s="1">
        <f t="shared" si="1"/>
        <v>45553</v>
      </c>
      <c r="B23" s="4">
        <v>0</v>
      </c>
      <c r="C23" s="4">
        <v>0</v>
      </c>
      <c r="D23" s="4">
        <v>0</v>
      </c>
      <c r="E23" s="4">
        <f t="shared" si="0"/>
        <v>0</v>
      </c>
      <c r="F23" s="8"/>
    </row>
    <row r="24" spans="1:6" ht="17">
      <c r="A24" s="1">
        <f t="shared" si="1"/>
        <v>45554</v>
      </c>
      <c r="B24" s="4">
        <v>0</v>
      </c>
      <c r="C24" s="4">
        <v>0</v>
      </c>
      <c r="D24" s="4">
        <v>0</v>
      </c>
      <c r="E24" s="4">
        <f t="shared" si="0"/>
        <v>0</v>
      </c>
      <c r="F24" s="8"/>
    </row>
    <row r="25" spans="1:6" ht="17">
      <c r="A25" s="1">
        <f t="shared" si="1"/>
        <v>45555</v>
      </c>
      <c r="B25" s="4">
        <v>0</v>
      </c>
      <c r="C25" s="4">
        <v>0</v>
      </c>
      <c r="D25" s="4">
        <v>0</v>
      </c>
      <c r="E25" s="4">
        <f t="shared" si="0"/>
        <v>0</v>
      </c>
      <c r="F25" s="8"/>
    </row>
    <row r="26" spans="1:6" ht="17">
      <c r="A26" s="1">
        <f t="shared" si="1"/>
        <v>45556</v>
      </c>
      <c r="B26" s="4">
        <v>0</v>
      </c>
      <c r="C26" s="4">
        <v>0</v>
      </c>
      <c r="D26" s="4">
        <v>0</v>
      </c>
      <c r="E26" s="4">
        <f t="shared" si="0"/>
        <v>0</v>
      </c>
      <c r="F26" s="8"/>
    </row>
    <row r="27" spans="1:6" ht="17">
      <c r="A27" s="1">
        <f t="shared" si="1"/>
        <v>45557</v>
      </c>
      <c r="B27" s="4">
        <v>0</v>
      </c>
      <c r="C27" s="4">
        <v>0</v>
      </c>
      <c r="D27" s="4">
        <v>0</v>
      </c>
      <c r="E27" s="4">
        <f t="shared" si="0"/>
        <v>0</v>
      </c>
      <c r="F27" s="8"/>
    </row>
    <row r="28" spans="1:6" ht="17">
      <c r="A28" s="3">
        <f t="shared" si="1"/>
        <v>45558</v>
      </c>
      <c r="B28" s="5">
        <v>0</v>
      </c>
      <c r="C28" s="5">
        <v>0</v>
      </c>
      <c r="D28" s="5">
        <v>0</v>
      </c>
      <c r="E28" s="5">
        <f t="shared" si="0"/>
        <v>0</v>
      </c>
      <c r="F28" s="9"/>
    </row>
    <row r="29" spans="1:6" ht="17">
      <c r="A29" s="3">
        <f t="shared" si="1"/>
        <v>45559</v>
      </c>
      <c r="B29" s="5">
        <v>0</v>
      </c>
      <c r="C29" s="5">
        <v>0</v>
      </c>
      <c r="D29" s="5">
        <v>0</v>
      </c>
      <c r="E29" s="5">
        <f t="shared" si="0"/>
        <v>0</v>
      </c>
      <c r="F29" s="9"/>
    </row>
    <row r="30" spans="1:6" ht="17">
      <c r="A30" s="1">
        <f t="shared" si="1"/>
        <v>45560</v>
      </c>
      <c r="B30" s="4">
        <v>0</v>
      </c>
      <c r="C30" s="4">
        <v>0</v>
      </c>
      <c r="D30" s="4">
        <v>0</v>
      </c>
      <c r="E30" s="4">
        <f t="shared" si="0"/>
        <v>0</v>
      </c>
      <c r="F30" s="8"/>
    </row>
    <row r="31" spans="1:6" ht="17">
      <c r="A31" s="1">
        <f t="shared" si="1"/>
        <v>45561</v>
      </c>
      <c r="B31" s="4">
        <v>0</v>
      </c>
      <c r="C31" s="4">
        <v>0</v>
      </c>
      <c r="D31" s="4">
        <v>0</v>
      </c>
      <c r="E31" s="4">
        <f t="shared" si="0"/>
        <v>0</v>
      </c>
      <c r="F31" s="8"/>
    </row>
    <row r="32" spans="1:6" ht="17">
      <c r="A32" s="1">
        <f t="shared" si="1"/>
        <v>45562</v>
      </c>
      <c r="B32" s="4">
        <v>0</v>
      </c>
      <c r="C32" s="4">
        <v>0</v>
      </c>
      <c r="D32" s="4">
        <v>0</v>
      </c>
      <c r="E32" s="4">
        <f t="shared" si="0"/>
        <v>0</v>
      </c>
      <c r="F32" s="8"/>
    </row>
    <row r="33" spans="1:6" ht="17">
      <c r="A33" s="1">
        <f t="shared" si="1"/>
        <v>45563</v>
      </c>
      <c r="B33" s="4">
        <v>0</v>
      </c>
      <c r="C33" s="4">
        <v>0</v>
      </c>
      <c r="D33" s="4">
        <v>0</v>
      </c>
      <c r="E33" s="4">
        <f t="shared" si="0"/>
        <v>0</v>
      </c>
      <c r="F33" s="8"/>
    </row>
    <row r="34" spans="1:6" ht="17">
      <c r="A34" s="1">
        <f t="shared" si="1"/>
        <v>45564</v>
      </c>
      <c r="B34" s="4">
        <v>0</v>
      </c>
      <c r="C34" s="4">
        <v>0</v>
      </c>
      <c r="D34" s="4">
        <v>0</v>
      </c>
      <c r="E34" s="4">
        <f t="shared" si="0"/>
        <v>0</v>
      </c>
      <c r="F34" s="8"/>
    </row>
    <row r="35" spans="1:6" ht="17">
      <c r="A35" s="19">
        <f t="shared" si="1"/>
        <v>45565</v>
      </c>
      <c r="B35" s="20">
        <v>0</v>
      </c>
      <c r="C35" s="20">
        <v>0</v>
      </c>
      <c r="D35" s="20">
        <v>0</v>
      </c>
      <c r="E35" s="20">
        <f t="shared" si="0"/>
        <v>0</v>
      </c>
      <c r="F35" s="21"/>
    </row>
    <row r="36" spans="1:6" ht="17">
      <c r="A36" s="14"/>
      <c r="B36" s="15"/>
      <c r="C36" s="15"/>
      <c r="D36" s="15"/>
      <c r="E36" s="15"/>
      <c r="F36" s="16"/>
    </row>
    <row r="38" spans="1:6" ht="19">
      <c r="A38" s="59" t="s">
        <v>21</v>
      </c>
      <c r="B38" s="60"/>
      <c r="C38" s="60"/>
      <c r="D38" s="60"/>
      <c r="E38" s="31">
        <f>SUM(E6:E36)</f>
        <v>0</v>
      </c>
      <c r="F38" s="32" t="str">
        <f>TEXT(ABS(E38-Übersicht!E14),IF(E38&lt;Übersicht!E14,"-","+") &amp;"[hh]:mm")</f>
        <v>-45:00</v>
      </c>
    </row>
    <row r="39" spans="1:6">
      <c r="F39" s="7"/>
    </row>
    <row r="40" spans="1:6" ht="72" customHeight="1">
      <c r="A40" s="56" t="s">
        <v>23</v>
      </c>
      <c r="B40" s="57"/>
      <c r="C40" s="57"/>
      <c r="D40" s="57"/>
      <c r="E40" s="57"/>
      <c r="F40" s="58"/>
    </row>
  </sheetData>
  <mergeCells count="5">
    <mergeCell ref="A1:F1"/>
    <mergeCell ref="A2:F2"/>
    <mergeCell ref="A3:F3"/>
    <mergeCell ref="A38:D38"/>
    <mergeCell ref="A40:F40"/>
  </mergeCells>
  <phoneticPr fontId="3" type="noConversion"/>
  <conditionalFormatting sqref="A6:F35">
    <cfRule type="expression" dxfId="7" priority="1">
      <formula>WEEKDAY($A6,2)&lt;6</formula>
    </cfRule>
    <cfRule type="expression" dxfId="6" priority="2">
      <formula>WEEKDAY($A6,2)&gt;5</formula>
    </cfRule>
  </conditionalFormatting>
  <pageMargins left="0.7" right="0.7" top="0.75" bottom="0.75" header="0.3" footer="0.3"/>
  <pageSetup paperSize="9" orientation="portrait" horizontalDpi="0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0"/>
  <sheetViews>
    <sheetView topLeftCell="A21" workbookViewId="0">
      <selection activeCell="F39" sqref="F39"/>
    </sheetView>
  </sheetViews>
  <sheetFormatPr baseColWidth="10" defaultRowHeight="16"/>
  <cols>
    <col min="1" max="5" width="9.33203125" customWidth="1"/>
    <col min="6" max="6" width="31.5" customWidth="1"/>
  </cols>
  <sheetData>
    <row r="1" spans="1:6" ht="21">
      <c r="A1" s="39" t="s">
        <v>22</v>
      </c>
      <c r="B1" s="40"/>
      <c r="C1" s="40"/>
      <c r="D1" s="40"/>
      <c r="E1" s="40"/>
      <c r="F1" s="41"/>
    </row>
    <row r="2" spans="1:6" ht="21">
      <c r="A2" s="53">
        <f>DATE(YEAR(Übersicht!A2),MONTH(Übersicht!A2)+9,1)</f>
        <v>45566</v>
      </c>
      <c r="B2" s="54"/>
      <c r="C2" s="54"/>
      <c r="D2" s="54"/>
      <c r="E2" s="54"/>
      <c r="F2" s="55"/>
    </row>
    <row r="3" spans="1:6" ht="21">
      <c r="A3" s="45" t="str">
        <f>Übersicht!A3</f>
        <v>Ihr Name</v>
      </c>
      <c r="B3" s="46"/>
      <c r="C3" s="46"/>
      <c r="D3" s="46"/>
      <c r="E3" s="46"/>
      <c r="F3" s="47"/>
    </row>
    <row r="5" spans="1:6" ht="19">
      <c r="A5" s="6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20</v>
      </c>
    </row>
    <row r="6" spans="1:6" ht="17">
      <c r="A6" s="1">
        <f>A2</f>
        <v>45566</v>
      </c>
      <c r="B6" s="4">
        <v>0</v>
      </c>
      <c r="C6" s="4">
        <v>0</v>
      </c>
      <c r="D6" s="4">
        <v>0</v>
      </c>
      <c r="E6" s="4">
        <f>C6-B6-D6</f>
        <v>0</v>
      </c>
      <c r="F6" s="8"/>
    </row>
    <row r="7" spans="1:6" ht="17">
      <c r="A7" s="3">
        <f>A6+1</f>
        <v>45567</v>
      </c>
      <c r="B7" s="4">
        <v>0</v>
      </c>
      <c r="C7" s="4">
        <v>0</v>
      </c>
      <c r="D7" s="4">
        <v>0</v>
      </c>
      <c r="E7" s="5">
        <f t="shared" ref="E7:E36" si="0">C7-B7-D7</f>
        <v>0</v>
      </c>
      <c r="F7" s="9"/>
    </row>
    <row r="8" spans="1:6" ht="17">
      <c r="A8" s="3">
        <f t="shared" ref="A8:A36" si="1">A7+1</f>
        <v>45568</v>
      </c>
      <c r="B8" s="4">
        <v>0</v>
      </c>
      <c r="C8" s="4">
        <v>0</v>
      </c>
      <c r="D8" s="4">
        <v>0</v>
      </c>
      <c r="E8" s="5">
        <f t="shared" si="0"/>
        <v>0</v>
      </c>
      <c r="F8" s="9"/>
    </row>
    <row r="9" spans="1:6" ht="17">
      <c r="A9" s="1">
        <f t="shared" si="1"/>
        <v>45569</v>
      </c>
      <c r="B9" s="4">
        <v>0</v>
      </c>
      <c r="C9" s="4">
        <v>0</v>
      </c>
      <c r="D9" s="4">
        <v>0</v>
      </c>
      <c r="E9" s="4">
        <f t="shared" si="0"/>
        <v>0</v>
      </c>
      <c r="F9" s="8"/>
    </row>
    <row r="10" spans="1:6" ht="17">
      <c r="A10" s="1">
        <f t="shared" si="1"/>
        <v>45570</v>
      </c>
      <c r="B10" s="4">
        <v>0</v>
      </c>
      <c r="C10" s="4">
        <v>0</v>
      </c>
      <c r="D10" s="4">
        <v>0</v>
      </c>
      <c r="E10" s="4">
        <f t="shared" si="0"/>
        <v>0</v>
      </c>
      <c r="F10" s="8"/>
    </row>
    <row r="11" spans="1:6" ht="17">
      <c r="A11" s="1">
        <f t="shared" si="1"/>
        <v>45571</v>
      </c>
      <c r="B11" s="4">
        <v>0</v>
      </c>
      <c r="C11" s="4">
        <v>0</v>
      </c>
      <c r="D11" s="4">
        <v>0</v>
      </c>
      <c r="E11" s="4">
        <f t="shared" si="0"/>
        <v>0</v>
      </c>
      <c r="F11" s="8"/>
    </row>
    <row r="12" spans="1:6" ht="17">
      <c r="A12" s="1">
        <f t="shared" si="1"/>
        <v>45572</v>
      </c>
      <c r="B12" s="4">
        <v>0</v>
      </c>
      <c r="C12" s="4">
        <v>0</v>
      </c>
      <c r="D12" s="4">
        <v>0</v>
      </c>
      <c r="E12" s="4">
        <f t="shared" si="0"/>
        <v>0</v>
      </c>
      <c r="F12" s="8"/>
    </row>
    <row r="13" spans="1:6" ht="17">
      <c r="A13" s="1">
        <f t="shared" si="1"/>
        <v>45573</v>
      </c>
      <c r="B13" s="4">
        <v>0</v>
      </c>
      <c r="C13" s="4">
        <v>0</v>
      </c>
      <c r="D13" s="4">
        <v>0</v>
      </c>
      <c r="E13" s="4">
        <f t="shared" si="0"/>
        <v>0</v>
      </c>
      <c r="F13" s="8"/>
    </row>
    <row r="14" spans="1:6" ht="17">
      <c r="A14" s="3">
        <f t="shared" si="1"/>
        <v>45574</v>
      </c>
      <c r="B14" s="5">
        <v>0</v>
      </c>
      <c r="C14" s="5">
        <v>0</v>
      </c>
      <c r="D14" s="5">
        <v>0</v>
      </c>
      <c r="E14" s="5">
        <f t="shared" si="0"/>
        <v>0</v>
      </c>
      <c r="F14" s="9"/>
    </row>
    <row r="15" spans="1:6" ht="17">
      <c r="A15" s="3">
        <f t="shared" si="1"/>
        <v>45575</v>
      </c>
      <c r="B15" s="5">
        <v>0</v>
      </c>
      <c r="C15" s="5">
        <v>0</v>
      </c>
      <c r="D15" s="5">
        <v>0</v>
      </c>
      <c r="E15" s="5">
        <f t="shared" si="0"/>
        <v>0</v>
      </c>
      <c r="F15" s="9"/>
    </row>
    <row r="16" spans="1:6" ht="17">
      <c r="A16" s="1">
        <f t="shared" si="1"/>
        <v>45576</v>
      </c>
      <c r="B16" s="4">
        <v>0</v>
      </c>
      <c r="C16" s="4">
        <v>0</v>
      </c>
      <c r="D16" s="4">
        <v>0</v>
      </c>
      <c r="E16" s="4">
        <f t="shared" si="0"/>
        <v>0</v>
      </c>
      <c r="F16" s="8"/>
    </row>
    <row r="17" spans="1:6" ht="17">
      <c r="A17" s="1">
        <f t="shared" si="1"/>
        <v>45577</v>
      </c>
      <c r="B17" s="4">
        <v>0</v>
      </c>
      <c r="C17" s="4">
        <v>0</v>
      </c>
      <c r="D17" s="4">
        <v>0</v>
      </c>
      <c r="E17" s="4">
        <f t="shared" si="0"/>
        <v>0</v>
      </c>
      <c r="F17" s="8"/>
    </row>
    <row r="18" spans="1:6" ht="17">
      <c r="A18" s="1">
        <f t="shared" si="1"/>
        <v>45578</v>
      </c>
      <c r="B18" s="4">
        <v>0</v>
      </c>
      <c r="C18" s="4">
        <v>0</v>
      </c>
      <c r="D18" s="4">
        <v>0</v>
      </c>
      <c r="E18" s="4">
        <f t="shared" si="0"/>
        <v>0</v>
      </c>
      <c r="F18" s="8"/>
    </row>
    <row r="19" spans="1:6" ht="17">
      <c r="A19" s="1">
        <f t="shared" si="1"/>
        <v>45579</v>
      </c>
      <c r="B19" s="4">
        <v>0</v>
      </c>
      <c r="C19" s="4">
        <v>0</v>
      </c>
      <c r="D19" s="4">
        <v>0</v>
      </c>
      <c r="E19" s="4">
        <f t="shared" si="0"/>
        <v>0</v>
      </c>
      <c r="F19" s="8"/>
    </row>
    <row r="20" spans="1:6" ht="17">
      <c r="A20" s="1">
        <f t="shared" si="1"/>
        <v>45580</v>
      </c>
      <c r="B20" s="4">
        <v>0</v>
      </c>
      <c r="C20" s="4">
        <v>0</v>
      </c>
      <c r="D20" s="4">
        <v>0</v>
      </c>
      <c r="E20" s="4">
        <f t="shared" si="0"/>
        <v>0</v>
      </c>
      <c r="F20" s="8"/>
    </row>
    <row r="21" spans="1:6" ht="17">
      <c r="A21" s="3">
        <f t="shared" si="1"/>
        <v>45581</v>
      </c>
      <c r="B21" s="5">
        <v>0</v>
      </c>
      <c r="C21" s="5">
        <v>0</v>
      </c>
      <c r="D21" s="5">
        <v>0</v>
      </c>
      <c r="E21" s="5">
        <f t="shared" si="0"/>
        <v>0</v>
      </c>
      <c r="F21" s="9"/>
    </row>
    <row r="22" spans="1:6" ht="17">
      <c r="A22" s="3">
        <f t="shared" si="1"/>
        <v>45582</v>
      </c>
      <c r="B22" s="5">
        <v>0</v>
      </c>
      <c r="C22" s="5">
        <v>0</v>
      </c>
      <c r="D22" s="5">
        <v>0</v>
      </c>
      <c r="E22" s="5">
        <f t="shared" si="0"/>
        <v>0</v>
      </c>
      <c r="F22" s="9"/>
    </row>
    <row r="23" spans="1:6" ht="17">
      <c r="A23" s="1">
        <f t="shared" si="1"/>
        <v>45583</v>
      </c>
      <c r="B23" s="4">
        <v>0</v>
      </c>
      <c r="C23" s="4">
        <v>0</v>
      </c>
      <c r="D23" s="4">
        <v>0</v>
      </c>
      <c r="E23" s="4">
        <f t="shared" si="0"/>
        <v>0</v>
      </c>
      <c r="F23" s="8"/>
    </row>
    <row r="24" spans="1:6" ht="17">
      <c r="A24" s="1">
        <f t="shared" si="1"/>
        <v>45584</v>
      </c>
      <c r="B24" s="4">
        <v>0</v>
      </c>
      <c r="C24" s="4">
        <v>0</v>
      </c>
      <c r="D24" s="4">
        <v>0</v>
      </c>
      <c r="E24" s="4">
        <f t="shared" si="0"/>
        <v>0</v>
      </c>
      <c r="F24" s="8"/>
    </row>
    <row r="25" spans="1:6" ht="17">
      <c r="A25" s="1">
        <f t="shared" si="1"/>
        <v>45585</v>
      </c>
      <c r="B25" s="4">
        <v>0</v>
      </c>
      <c r="C25" s="4">
        <v>0</v>
      </c>
      <c r="D25" s="4">
        <v>0</v>
      </c>
      <c r="E25" s="4">
        <f t="shared" si="0"/>
        <v>0</v>
      </c>
      <c r="F25" s="8"/>
    </row>
    <row r="26" spans="1:6" ht="17">
      <c r="A26" s="1">
        <f t="shared" si="1"/>
        <v>45586</v>
      </c>
      <c r="B26" s="4">
        <v>0</v>
      </c>
      <c r="C26" s="4">
        <v>0</v>
      </c>
      <c r="D26" s="4">
        <v>0</v>
      </c>
      <c r="E26" s="4">
        <f t="shared" si="0"/>
        <v>0</v>
      </c>
      <c r="F26" s="8"/>
    </row>
    <row r="27" spans="1:6" ht="17">
      <c r="A27" s="1">
        <f t="shared" si="1"/>
        <v>45587</v>
      </c>
      <c r="B27" s="4">
        <v>0</v>
      </c>
      <c r="C27" s="4">
        <v>0</v>
      </c>
      <c r="D27" s="4">
        <v>0</v>
      </c>
      <c r="E27" s="4">
        <f t="shared" si="0"/>
        <v>0</v>
      </c>
      <c r="F27" s="8"/>
    </row>
    <row r="28" spans="1:6" ht="17">
      <c r="A28" s="3">
        <f t="shared" si="1"/>
        <v>45588</v>
      </c>
      <c r="B28" s="5">
        <v>0</v>
      </c>
      <c r="C28" s="5">
        <v>0</v>
      </c>
      <c r="D28" s="5">
        <v>0</v>
      </c>
      <c r="E28" s="5">
        <f t="shared" si="0"/>
        <v>0</v>
      </c>
      <c r="F28" s="9"/>
    </row>
    <row r="29" spans="1:6" ht="17">
      <c r="A29" s="3">
        <f t="shared" si="1"/>
        <v>45589</v>
      </c>
      <c r="B29" s="5">
        <v>0</v>
      </c>
      <c r="C29" s="5">
        <v>0</v>
      </c>
      <c r="D29" s="5">
        <v>0</v>
      </c>
      <c r="E29" s="5">
        <f t="shared" si="0"/>
        <v>0</v>
      </c>
      <c r="F29" s="9"/>
    </row>
    <row r="30" spans="1:6" ht="17">
      <c r="A30" s="1">
        <f t="shared" si="1"/>
        <v>45590</v>
      </c>
      <c r="B30" s="4">
        <v>0</v>
      </c>
      <c r="C30" s="4">
        <v>0</v>
      </c>
      <c r="D30" s="4">
        <v>0</v>
      </c>
      <c r="E30" s="4">
        <f t="shared" si="0"/>
        <v>0</v>
      </c>
      <c r="F30" s="8"/>
    </row>
    <row r="31" spans="1:6" ht="17">
      <c r="A31" s="1">
        <f t="shared" si="1"/>
        <v>45591</v>
      </c>
      <c r="B31" s="4">
        <v>0</v>
      </c>
      <c r="C31" s="4">
        <v>0</v>
      </c>
      <c r="D31" s="4">
        <v>0</v>
      </c>
      <c r="E31" s="4">
        <f t="shared" si="0"/>
        <v>0</v>
      </c>
      <c r="F31" s="8"/>
    </row>
    <row r="32" spans="1:6" ht="17">
      <c r="A32" s="1">
        <f t="shared" si="1"/>
        <v>45592</v>
      </c>
      <c r="B32" s="4">
        <v>0</v>
      </c>
      <c r="C32" s="4">
        <v>0</v>
      </c>
      <c r="D32" s="4">
        <v>0</v>
      </c>
      <c r="E32" s="4">
        <f t="shared" si="0"/>
        <v>0</v>
      </c>
      <c r="F32" s="8"/>
    </row>
    <row r="33" spans="1:6" ht="17">
      <c r="A33" s="1">
        <f t="shared" si="1"/>
        <v>45593</v>
      </c>
      <c r="B33" s="4">
        <v>0</v>
      </c>
      <c r="C33" s="4">
        <v>0</v>
      </c>
      <c r="D33" s="4">
        <v>0</v>
      </c>
      <c r="E33" s="4">
        <f t="shared" si="0"/>
        <v>0</v>
      </c>
      <c r="F33" s="8"/>
    </row>
    <row r="34" spans="1:6" ht="17">
      <c r="A34" s="1">
        <f t="shared" si="1"/>
        <v>45594</v>
      </c>
      <c r="B34" s="4">
        <v>0</v>
      </c>
      <c r="C34" s="4">
        <v>0</v>
      </c>
      <c r="D34" s="4">
        <v>0</v>
      </c>
      <c r="E34" s="4">
        <f t="shared" si="0"/>
        <v>0</v>
      </c>
      <c r="F34" s="8"/>
    </row>
    <row r="35" spans="1:6" ht="17">
      <c r="A35" s="3">
        <f t="shared" si="1"/>
        <v>45595</v>
      </c>
      <c r="B35" s="5">
        <v>0</v>
      </c>
      <c r="C35" s="5">
        <v>0</v>
      </c>
      <c r="D35" s="5">
        <v>0</v>
      </c>
      <c r="E35" s="5">
        <f t="shared" si="0"/>
        <v>0</v>
      </c>
      <c r="F35" s="9"/>
    </row>
    <row r="36" spans="1:6" ht="17">
      <c r="A36" s="3">
        <f t="shared" si="1"/>
        <v>45596</v>
      </c>
      <c r="B36" s="5">
        <v>0</v>
      </c>
      <c r="C36" s="5">
        <v>0</v>
      </c>
      <c r="D36" s="5">
        <v>0</v>
      </c>
      <c r="E36" s="5">
        <f t="shared" si="0"/>
        <v>0</v>
      </c>
      <c r="F36" s="9"/>
    </row>
    <row r="38" spans="1:6" ht="19">
      <c r="A38" s="59" t="s">
        <v>21</v>
      </c>
      <c r="B38" s="60"/>
      <c r="C38" s="60"/>
      <c r="D38" s="60"/>
      <c r="E38" s="31">
        <f>SUM(E6:E36)</f>
        <v>0</v>
      </c>
      <c r="F38" s="32" t="str">
        <f>TEXT(ABS(E38-Übersicht!E15),IF(E38&lt;Übersicht!E15,"-","+") &amp;"[hh]:mm")</f>
        <v>-45:00</v>
      </c>
    </row>
    <row r="39" spans="1:6">
      <c r="F39" s="7"/>
    </row>
    <row r="40" spans="1:6" ht="72" customHeight="1">
      <c r="A40" s="56" t="s">
        <v>23</v>
      </c>
      <c r="B40" s="57"/>
      <c r="C40" s="57"/>
      <c r="D40" s="57"/>
      <c r="E40" s="57"/>
      <c r="F40" s="58"/>
    </row>
  </sheetData>
  <mergeCells count="5">
    <mergeCell ref="A1:F1"/>
    <mergeCell ref="A2:F2"/>
    <mergeCell ref="A3:F3"/>
    <mergeCell ref="A38:D38"/>
    <mergeCell ref="A40:F40"/>
  </mergeCells>
  <phoneticPr fontId="3" type="noConversion"/>
  <conditionalFormatting sqref="A6:F36">
    <cfRule type="expression" dxfId="5" priority="1">
      <formula>WEEKDAY($A6,2)&lt;6</formula>
    </cfRule>
    <cfRule type="expression" dxfId="4" priority="2">
      <formula>WEEKDAY($A6,2)&gt;5</formula>
    </cfRule>
  </conditionalFormatting>
  <pageMargins left="0.7" right="0.7" top="0.75" bottom="0.75" header="0.3" footer="0.3"/>
  <pageSetup paperSize="9" orientation="portrait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0"/>
  <sheetViews>
    <sheetView topLeftCell="A16" workbookViewId="0">
      <selection activeCell="F39" sqref="F39"/>
    </sheetView>
  </sheetViews>
  <sheetFormatPr baseColWidth="10" defaultRowHeight="16"/>
  <cols>
    <col min="1" max="5" width="9.33203125" customWidth="1"/>
    <col min="6" max="6" width="31.5" customWidth="1"/>
  </cols>
  <sheetData>
    <row r="1" spans="1:6" ht="21">
      <c r="A1" s="39" t="s">
        <v>22</v>
      </c>
      <c r="B1" s="40"/>
      <c r="C1" s="40"/>
      <c r="D1" s="40"/>
      <c r="E1" s="40"/>
      <c r="F1" s="41"/>
    </row>
    <row r="2" spans="1:6" ht="21">
      <c r="A2" s="53">
        <f>DATE(YEAR(Übersicht!A2),MONTH(Übersicht!A2)+10,1)</f>
        <v>45597</v>
      </c>
      <c r="B2" s="54"/>
      <c r="C2" s="54"/>
      <c r="D2" s="54"/>
      <c r="E2" s="54"/>
      <c r="F2" s="55"/>
    </row>
    <row r="3" spans="1:6" ht="21">
      <c r="A3" s="45" t="str">
        <f>Übersicht!A3</f>
        <v>Ihr Name</v>
      </c>
      <c r="B3" s="46"/>
      <c r="C3" s="46"/>
      <c r="D3" s="46"/>
      <c r="E3" s="46"/>
      <c r="F3" s="47"/>
    </row>
    <row r="5" spans="1:6" ht="19">
      <c r="A5" s="6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20</v>
      </c>
    </row>
    <row r="6" spans="1:6" ht="17">
      <c r="A6" s="1">
        <f>A2</f>
        <v>45597</v>
      </c>
      <c r="B6" s="4">
        <v>0</v>
      </c>
      <c r="C6" s="4">
        <v>0</v>
      </c>
      <c r="D6" s="4">
        <v>0</v>
      </c>
      <c r="E6" s="4">
        <f>C6-B6-D6</f>
        <v>0</v>
      </c>
      <c r="F6" s="8"/>
    </row>
    <row r="7" spans="1:6" ht="17">
      <c r="A7" s="3">
        <f>A6+1</f>
        <v>45598</v>
      </c>
      <c r="B7" s="4">
        <v>0</v>
      </c>
      <c r="C7" s="4">
        <v>0</v>
      </c>
      <c r="D7" s="4">
        <v>0</v>
      </c>
      <c r="E7" s="5">
        <f t="shared" ref="E7:E35" si="0">C7-B7-D7</f>
        <v>0</v>
      </c>
      <c r="F7" s="9"/>
    </row>
    <row r="8" spans="1:6" ht="17">
      <c r="A8" s="3">
        <f t="shared" ref="A8:A35" si="1">A7+1</f>
        <v>45599</v>
      </c>
      <c r="B8" s="4">
        <v>0</v>
      </c>
      <c r="C8" s="4">
        <v>0</v>
      </c>
      <c r="D8" s="4">
        <v>0</v>
      </c>
      <c r="E8" s="5">
        <f t="shared" si="0"/>
        <v>0</v>
      </c>
      <c r="F8" s="9"/>
    </row>
    <row r="9" spans="1:6" ht="17">
      <c r="A9" s="1">
        <f t="shared" si="1"/>
        <v>45600</v>
      </c>
      <c r="B9" s="4">
        <v>0</v>
      </c>
      <c r="C9" s="4">
        <v>0</v>
      </c>
      <c r="D9" s="4">
        <v>0</v>
      </c>
      <c r="E9" s="4">
        <f t="shared" si="0"/>
        <v>0</v>
      </c>
      <c r="F9" s="8"/>
    </row>
    <row r="10" spans="1:6" ht="17">
      <c r="A10" s="1">
        <f t="shared" si="1"/>
        <v>45601</v>
      </c>
      <c r="B10" s="4">
        <v>0</v>
      </c>
      <c r="C10" s="4">
        <v>0</v>
      </c>
      <c r="D10" s="4">
        <v>0</v>
      </c>
      <c r="E10" s="4">
        <f t="shared" si="0"/>
        <v>0</v>
      </c>
      <c r="F10" s="8"/>
    </row>
    <row r="11" spans="1:6" ht="17">
      <c r="A11" s="1">
        <f t="shared" si="1"/>
        <v>45602</v>
      </c>
      <c r="B11" s="4">
        <v>0</v>
      </c>
      <c r="C11" s="4">
        <v>0</v>
      </c>
      <c r="D11" s="4">
        <v>0</v>
      </c>
      <c r="E11" s="4">
        <f t="shared" si="0"/>
        <v>0</v>
      </c>
      <c r="F11" s="8"/>
    </row>
    <row r="12" spans="1:6" ht="17">
      <c r="A12" s="1">
        <f t="shared" si="1"/>
        <v>45603</v>
      </c>
      <c r="B12" s="4">
        <v>0</v>
      </c>
      <c r="C12" s="4">
        <v>0</v>
      </c>
      <c r="D12" s="4">
        <v>0</v>
      </c>
      <c r="E12" s="4">
        <f t="shared" si="0"/>
        <v>0</v>
      </c>
      <c r="F12" s="8"/>
    </row>
    <row r="13" spans="1:6" ht="17">
      <c r="A13" s="1">
        <f t="shared" si="1"/>
        <v>45604</v>
      </c>
      <c r="B13" s="4">
        <v>0</v>
      </c>
      <c r="C13" s="4">
        <v>0</v>
      </c>
      <c r="D13" s="4">
        <v>0</v>
      </c>
      <c r="E13" s="4">
        <f t="shared" si="0"/>
        <v>0</v>
      </c>
      <c r="F13" s="8"/>
    </row>
    <row r="14" spans="1:6" ht="17">
      <c r="A14" s="3">
        <f t="shared" si="1"/>
        <v>45605</v>
      </c>
      <c r="B14" s="5">
        <v>0</v>
      </c>
      <c r="C14" s="5">
        <v>0</v>
      </c>
      <c r="D14" s="5">
        <v>0</v>
      </c>
      <c r="E14" s="5">
        <f t="shared" si="0"/>
        <v>0</v>
      </c>
      <c r="F14" s="9"/>
    </row>
    <row r="15" spans="1:6" ht="17">
      <c r="A15" s="3">
        <f t="shared" si="1"/>
        <v>45606</v>
      </c>
      <c r="B15" s="5">
        <v>0</v>
      </c>
      <c r="C15" s="5">
        <v>0</v>
      </c>
      <c r="D15" s="5">
        <v>0</v>
      </c>
      <c r="E15" s="5">
        <f t="shared" si="0"/>
        <v>0</v>
      </c>
      <c r="F15" s="9"/>
    </row>
    <row r="16" spans="1:6" ht="17">
      <c r="A16" s="1">
        <f t="shared" si="1"/>
        <v>45607</v>
      </c>
      <c r="B16" s="4">
        <v>0</v>
      </c>
      <c r="C16" s="4">
        <v>0</v>
      </c>
      <c r="D16" s="4">
        <v>0</v>
      </c>
      <c r="E16" s="4">
        <f t="shared" si="0"/>
        <v>0</v>
      </c>
      <c r="F16" s="8"/>
    </row>
    <row r="17" spans="1:6" ht="17">
      <c r="A17" s="1">
        <f t="shared" si="1"/>
        <v>45608</v>
      </c>
      <c r="B17" s="4">
        <v>0</v>
      </c>
      <c r="C17" s="4">
        <v>0</v>
      </c>
      <c r="D17" s="4">
        <v>0</v>
      </c>
      <c r="E17" s="4">
        <f t="shared" si="0"/>
        <v>0</v>
      </c>
      <c r="F17" s="8"/>
    </row>
    <row r="18" spans="1:6" ht="17">
      <c r="A18" s="1">
        <f t="shared" si="1"/>
        <v>45609</v>
      </c>
      <c r="B18" s="4">
        <v>0</v>
      </c>
      <c r="C18" s="4">
        <v>0</v>
      </c>
      <c r="D18" s="4">
        <v>0</v>
      </c>
      <c r="E18" s="4">
        <f t="shared" si="0"/>
        <v>0</v>
      </c>
      <c r="F18" s="8"/>
    </row>
    <row r="19" spans="1:6" ht="17">
      <c r="A19" s="1">
        <f t="shared" si="1"/>
        <v>45610</v>
      </c>
      <c r="B19" s="4">
        <v>0</v>
      </c>
      <c r="C19" s="4">
        <v>0</v>
      </c>
      <c r="D19" s="4">
        <v>0</v>
      </c>
      <c r="E19" s="4">
        <f t="shared" si="0"/>
        <v>0</v>
      </c>
      <c r="F19" s="8"/>
    </row>
    <row r="20" spans="1:6" ht="17">
      <c r="A20" s="1">
        <f t="shared" si="1"/>
        <v>45611</v>
      </c>
      <c r="B20" s="4">
        <v>0</v>
      </c>
      <c r="C20" s="4">
        <v>0</v>
      </c>
      <c r="D20" s="4">
        <v>0</v>
      </c>
      <c r="E20" s="4">
        <f t="shared" si="0"/>
        <v>0</v>
      </c>
      <c r="F20" s="8"/>
    </row>
    <row r="21" spans="1:6" ht="17">
      <c r="A21" s="3">
        <f t="shared" si="1"/>
        <v>45612</v>
      </c>
      <c r="B21" s="5">
        <v>0</v>
      </c>
      <c r="C21" s="5">
        <v>0</v>
      </c>
      <c r="D21" s="5">
        <v>0</v>
      </c>
      <c r="E21" s="5">
        <f t="shared" si="0"/>
        <v>0</v>
      </c>
      <c r="F21" s="9"/>
    </row>
    <row r="22" spans="1:6" ht="17">
      <c r="A22" s="3">
        <f t="shared" si="1"/>
        <v>45613</v>
      </c>
      <c r="B22" s="5">
        <v>0</v>
      </c>
      <c r="C22" s="5">
        <v>0</v>
      </c>
      <c r="D22" s="5">
        <v>0</v>
      </c>
      <c r="E22" s="5">
        <f t="shared" si="0"/>
        <v>0</v>
      </c>
      <c r="F22" s="9"/>
    </row>
    <row r="23" spans="1:6" ht="17">
      <c r="A23" s="1">
        <f t="shared" si="1"/>
        <v>45614</v>
      </c>
      <c r="B23" s="4">
        <v>0</v>
      </c>
      <c r="C23" s="4">
        <v>0</v>
      </c>
      <c r="D23" s="4">
        <v>0</v>
      </c>
      <c r="E23" s="4">
        <f t="shared" si="0"/>
        <v>0</v>
      </c>
      <c r="F23" s="8"/>
    </row>
    <row r="24" spans="1:6" ht="17">
      <c r="A24" s="1">
        <f t="shared" si="1"/>
        <v>45615</v>
      </c>
      <c r="B24" s="4">
        <v>0</v>
      </c>
      <c r="C24" s="4">
        <v>0</v>
      </c>
      <c r="D24" s="4">
        <v>0</v>
      </c>
      <c r="E24" s="4">
        <f t="shared" si="0"/>
        <v>0</v>
      </c>
      <c r="F24" s="8"/>
    </row>
    <row r="25" spans="1:6" ht="17">
      <c r="A25" s="1">
        <f t="shared" si="1"/>
        <v>45616</v>
      </c>
      <c r="B25" s="4">
        <v>0</v>
      </c>
      <c r="C25" s="4">
        <v>0</v>
      </c>
      <c r="D25" s="4">
        <v>0</v>
      </c>
      <c r="E25" s="4">
        <f t="shared" si="0"/>
        <v>0</v>
      </c>
      <c r="F25" s="8"/>
    </row>
    <row r="26" spans="1:6" ht="17">
      <c r="A26" s="1">
        <f t="shared" si="1"/>
        <v>45617</v>
      </c>
      <c r="B26" s="4">
        <v>0</v>
      </c>
      <c r="C26" s="4">
        <v>0</v>
      </c>
      <c r="D26" s="4">
        <v>0</v>
      </c>
      <c r="E26" s="4">
        <f t="shared" si="0"/>
        <v>0</v>
      </c>
      <c r="F26" s="8"/>
    </row>
    <row r="27" spans="1:6" ht="17">
      <c r="A27" s="1">
        <f t="shared" si="1"/>
        <v>45618</v>
      </c>
      <c r="B27" s="4">
        <v>0</v>
      </c>
      <c r="C27" s="4">
        <v>0</v>
      </c>
      <c r="D27" s="4">
        <v>0</v>
      </c>
      <c r="E27" s="4">
        <f t="shared" si="0"/>
        <v>0</v>
      </c>
      <c r="F27" s="8"/>
    </row>
    <row r="28" spans="1:6" ht="17">
      <c r="A28" s="3">
        <f t="shared" si="1"/>
        <v>45619</v>
      </c>
      <c r="B28" s="5">
        <v>0</v>
      </c>
      <c r="C28" s="5">
        <v>0</v>
      </c>
      <c r="D28" s="5">
        <v>0</v>
      </c>
      <c r="E28" s="5">
        <f t="shared" si="0"/>
        <v>0</v>
      </c>
      <c r="F28" s="9"/>
    </row>
    <row r="29" spans="1:6" ht="17">
      <c r="A29" s="3">
        <f t="shared" si="1"/>
        <v>45620</v>
      </c>
      <c r="B29" s="5">
        <v>0</v>
      </c>
      <c r="C29" s="5">
        <v>0</v>
      </c>
      <c r="D29" s="5">
        <v>0</v>
      </c>
      <c r="E29" s="5">
        <f t="shared" si="0"/>
        <v>0</v>
      </c>
      <c r="F29" s="9"/>
    </row>
    <row r="30" spans="1:6" ht="17">
      <c r="A30" s="1">
        <f t="shared" si="1"/>
        <v>45621</v>
      </c>
      <c r="B30" s="4">
        <v>0</v>
      </c>
      <c r="C30" s="4">
        <v>0</v>
      </c>
      <c r="D30" s="4">
        <v>0</v>
      </c>
      <c r="E30" s="4">
        <f t="shared" si="0"/>
        <v>0</v>
      </c>
      <c r="F30" s="8"/>
    </row>
    <row r="31" spans="1:6" ht="17">
      <c r="A31" s="1">
        <f t="shared" si="1"/>
        <v>45622</v>
      </c>
      <c r="B31" s="4">
        <v>0</v>
      </c>
      <c r="C31" s="4">
        <v>0</v>
      </c>
      <c r="D31" s="4">
        <v>0</v>
      </c>
      <c r="E31" s="4">
        <f t="shared" si="0"/>
        <v>0</v>
      </c>
      <c r="F31" s="8"/>
    </row>
    <row r="32" spans="1:6" ht="17">
      <c r="A32" s="1">
        <f t="shared" si="1"/>
        <v>45623</v>
      </c>
      <c r="B32" s="4">
        <v>0</v>
      </c>
      <c r="C32" s="4">
        <v>0</v>
      </c>
      <c r="D32" s="4">
        <v>0</v>
      </c>
      <c r="E32" s="4">
        <f t="shared" si="0"/>
        <v>0</v>
      </c>
      <c r="F32" s="8"/>
    </row>
    <row r="33" spans="1:6" ht="17">
      <c r="A33" s="1">
        <f t="shared" si="1"/>
        <v>45624</v>
      </c>
      <c r="B33" s="4">
        <v>0</v>
      </c>
      <c r="C33" s="4">
        <v>0</v>
      </c>
      <c r="D33" s="4">
        <v>0</v>
      </c>
      <c r="E33" s="4">
        <f t="shared" si="0"/>
        <v>0</v>
      </c>
      <c r="F33" s="8"/>
    </row>
    <row r="34" spans="1:6" ht="17">
      <c r="A34" s="1">
        <f t="shared" si="1"/>
        <v>45625</v>
      </c>
      <c r="B34" s="4">
        <v>0</v>
      </c>
      <c r="C34" s="4">
        <v>0</v>
      </c>
      <c r="D34" s="4">
        <v>0</v>
      </c>
      <c r="E34" s="4">
        <f t="shared" si="0"/>
        <v>0</v>
      </c>
      <c r="F34" s="8"/>
    </row>
    <row r="35" spans="1:6" ht="17">
      <c r="A35" s="19">
        <f t="shared" si="1"/>
        <v>45626</v>
      </c>
      <c r="B35" s="20">
        <v>0</v>
      </c>
      <c r="C35" s="20">
        <v>0</v>
      </c>
      <c r="D35" s="20">
        <v>0</v>
      </c>
      <c r="E35" s="20">
        <f t="shared" si="0"/>
        <v>0</v>
      </c>
      <c r="F35" s="21"/>
    </row>
    <row r="36" spans="1:6" ht="17">
      <c r="A36" s="14"/>
      <c r="B36" s="15"/>
      <c r="C36" s="15"/>
      <c r="D36" s="15"/>
      <c r="E36" s="15"/>
      <c r="F36" s="16"/>
    </row>
    <row r="38" spans="1:6" ht="19">
      <c r="A38" s="59" t="s">
        <v>21</v>
      </c>
      <c r="B38" s="60"/>
      <c r="C38" s="60"/>
      <c r="D38" s="60"/>
      <c r="E38" s="31">
        <f>SUM(E6:E36)</f>
        <v>0</v>
      </c>
      <c r="F38" s="32" t="str">
        <f>TEXT(ABS(E38-Übersicht!E16),IF(E38&lt;Übersicht!E16,"-","+") &amp;"[hh]:mm")</f>
        <v>-45:00</v>
      </c>
    </row>
    <row r="39" spans="1:6">
      <c r="F39" s="7"/>
    </row>
    <row r="40" spans="1:6" ht="72" customHeight="1">
      <c r="A40" s="56" t="s">
        <v>23</v>
      </c>
      <c r="B40" s="57"/>
      <c r="C40" s="57"/>
      <c r="D40" s="57"/>
      <c r="E40" s="57"/>
      <c r="F40" s="58"/>
    </row>
  </sheetData>
  <mergeCells count="5">
    <mergeCell ref="A1:F1"/>
    <mergeCell ref="A2:F2"/>
    <mergeCell ref="A3:F3"/>
    <mergeCell ref="A38:D38"/>
    <mergeCell ref="A40:F40"/>
  </mergeCells>
  <phoneticPr fontId="3" type="noConversion"/>
  <conditionalFormatting sqref="A6:F35">
    <cfRule type="expression" dxfId="3" priority="1">
      <formula>WEEKDAY($A6,2)&lt;6</formula>
    </cfRule>
    <cfRule type="expression" dxfId="2" priority="2">
      <formula>WEEKDAY($A6,2)&gt;5</formula>
    </cfRule>
  </conditionalFormatting>
  <pageMargins left="0.7" right="0.7" top="0.75" bottom="0.75" header="0.3" footer="0.3"/>
  <pageSetup paperSize="9" orientation="portrait" horizontalDpi="0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0"/>
  <sheetViews>
    <sheetView workbookViewId="0">
      <selection activeCell="J28" sqref="J28"/>
    </sheetView>
  </sheetViews>
  <sheetFormatPr baseColWidth="10" defaultRowHeight="16"/>
  <cols>
    <col min="1" max="5" width="9.33203125" customWidth="1"/>
    <col min="6" max="6" width="31.5" customWidth="1"/>
  </cols>
  <sheetData>
    <row r="1" spans="1:6" ht="21">
      <c r="A1" s="39" t="s">
        <v>22</v>
      </c>
      <c r="B1" s="40"/>
      <c r="C1" s="40"/>
      <c r="D1" s="40"/>
      <c r="E1" s="40"/>
      <c r="F1" s="41"/>
    </row>
    <row r="2" spans="1:6" ht="21">
      <c r="A2" s="53">
        <f>DATE(YEAR(Übersicht!A2),MONTH(Übersicht!A2)+11,1)</f>
        <v>45627</v>
      </c>
      <c r="B2" s="54"/>
      <c r="C2" s="54"/>
      <c r="D2" s="54"/>
      <c r="E2" s="54"/>
      <c r="F2" s="55"/>
    </row>
    <row r="3" spans="1:6" ht="21">
      <c r="A3" s="45" t="str">
        <f>Übersicht!A3</f>
        <v>Ihr Name</v>
      </c>
      <c r="B3" s="46"/>
      <c r="C3" s="46"/>
      <c r="D3" s="46"/>
      <c r="E3" s="46"/>
      <c r="F3" s="47"/>
    </row>
    <row r="5" spans="1:6" ht="19">
      <c r="A5" s="6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20</v>
      </c>
    </row>
    <row r="6" spans="1:6" ht="17">
      <c r="A6" s="1">
        <f>A2</f>
        <v>45627</v>
      </c>
      <c r="B6" s="4">
        <v>0</v>
      </c>
      <c r="C6" s="4">
        <v>0</v>
      </c>
      <c r="D6" s="4">
        <v>0</v>
      </c>
      <c r="E6" s="4">
        <f>C6-B6-D6</f>
        <v>0</v>
      </c>
      <c r="F6" s="8"/>
    </row>
    <row r="7" spans="1:6" ht="17">
      <c r="A7" s="3">
        <f>A6+1</f>
        <v>45628</v>
      </c>
      <c r="B7" s="4">
        <v>0</v>
      </c>
      <c r="C7" s="4">
        <v>0</v>
      </c>
      <c r="D7" s="4">
        <v>0</v>
      </c>
      <c r="E7" s="5">
        <f t="shared" ref="E7:E36" si="0">C7-B7-D7</f>
        <v>0</v>
      </c>
      <c r="F7" s="9"/>
    </row>
    <row r="8" spans="1:6" ht="17">
      <c r="A8" s="3">
        <f t="shared" ref="A8:A36" si="1">A7+1</f>
        <v>45629</v>
      </c>
      <c r="B8" s="4">
        <v>0</v>
      </c>
      <c r="C8" s="4">
        <v>0</v>
      </c>
      <c r="D8" s="4">
        <v>0</v>
      </c>
      <c r="E8" s="5">
        <f t="shared" si="0"/>
        <v>0</v>
      </c>
      <c r="F8" s="9"/>
    </row>
    <row r="9" spans="1:6" ht="17">
      <c r="A9" s="1">
        <f t="shared" si="1"/>
        <v>45630</v>
      </c>
      <c r="B9" s="4">
        <v>0</v>
      </c>
      <c r="C9" s="4">
        <v>0</v>
      </c>
      <c r="D9" s="4">
        <v>0</v>
      </c>
      <c r="E9" s="4">
        <f t="shared" si="0"/>
        <v>0</v>
      </c>
      <c r="F9" s="8"/>
    </row>
    <row r="10" spans="1:6" ht="17">
      <c r="A10" s="1">
        <f t="shared" si="1"/>
        <v>45631</v>
      </c>
      <c r="B10" s="4">
        <v>0</v>
      </c>
      <c r="C10" s="4">
        <v>0</v>
      </c>
      <c r="D10" s="4">
        <v>0</v>
      </c>
      <c r="E10" s="4">
        <f t="shared" si="0"/>
        <v>0</v>
      </c>
      <c r="F10" s="8"/>
    </row>
    <row r="11" spans="1:6" ht="17">
      <c r="A11" s="1">
        <f t="shared" si="1"/>
        <v>45632</v>
      </c>
      <c r="B11" s="4">
        <v>0</v>
      </c>
      <c r="C11" s="4">
        <v>0</v>
      </c>
      <c r="D11" s="4">
        <v>0</v>
      </c>
      <c r="E11" s="4">
        <f t="shared" si="0"/>
        <v>0</v>
      </c>
      <c r="F11" s="8"/>
    </row>
    <row r="12" spans="1:6" ht="17">
      <c r="A12" s="1">
        <f t="shared" si="1"/>
        <v>45633</v>
      </c>
      <c r="B12" s="4">
        <v>0</v>
      </c>
      <c r="C12" s="4">
        <v>0</v>
      </c>
      <c r="D12" s="4">
        <v>0</v>
      </c>
      <c r="E12" s="4">
        <f t="shared" si="0"/>
        <v>0</v>
      </c>
      <c r="F12" s="8"/>
    </row>
    <row r="13" spans="1:6" ht="17">
      <c r="A13" s="1">
        <f t="shared" si="1"/>
        <v>45634</v>
      </c>
      <c r="B13" s="4">
        <v>0</v>
      </c>
      <c r="C13" s="4">
        <v>0</v>
      </c>
      <c r="D13" s="4">
        <v>0</v>
      </c>
      <c r="E13" s="4">
        <f t="shared" si="0"/>
        <v>0</v>
      </c>
      <c r="F13" s="8"/>
    </row>
    <row r="14" spans="1:6" ht="17">
      <c r="A14" s="3">
        <f t="shared" si="1"/>
        <v>45635</v>
      </c>
      <c r="B14" s="5">
        <v>0</v>
      </c>
      <c r="C14" s="5">
        <v>0</v>
      </c>
      <c r="D14" s="5">
        <v>0</v>
      </c>
      <c r="E14" s="5">
        <f t="shared" si="0"/>
        <v>0</v>
      </c>
      <c r="F14" s="9"/>
    </row>
    <row r="15" spans="1:6" ht="17">
      <c r="A15" s="3">
        <f t="shared" si="1"/>
        <v>45636</v>
      </c>
      <c r="B15" s="5">
        <v>0</v>
      </c>
      <c r="C15" s="5">
        <v>0</v>
      </c>
      <c r="D15" s="5">
        <v>0</v>
      </c>
      <c r="E15" s="5">
        <f t="shared" si="0"/>
        <v>0</v>
      </c>
      <c r="F15" s="9"/>
    </row>
    <row r="16" spans="1:6" ht="17">
      <c r="A16" s="1">
        <f t="shared" si="1"/>
        <v>45637</v>
      </c>
      <c r="B16" s="4">
        <v>0</v>
      </c>
      <c r="C16" s="4">
        <v>0</v>
      </c>
      <c r="D16" s="4">
        <v>0</v>
      </c>
      <c r="E16" s="4">
        <f t="shared" si="0"/>
        <v>0</v>
      </c>
      <c r="F16" s="8"/>
    </row>
    <row r="17" spans="1:6" ht="17">
      <c r="A17" s="1">
        <f t="shared" si="1"/>
        <v>45638</v>
      </c>
      <c r="B17" s="4">
        <v>0</v>
      </c>
      <c r="C17" s="4">
        <v>0</v>
      </c>
      <c r="D17" s="4">
        <v>0</v>
      </c>
      <c r="E17" s="4">
        <f t="shared" si="0"/>
        <v>0</v>
      </c>
      <c r="F17" s="8"/>
    </row>
    <row r="18" spans="1:6" ht="17">
      <c r="A18" s="1">
        <f t="shared" si="1"/>
        <v>45639</v>
      </c>
      <c r="B18" s="4">
        <v>0</v>
      </c>
      <c r="C18" s="4">
        <v>0</v>
      </c>
      <c r="D18" s="4">
        <v>0</v>
      </c>
      <c r="E18" s="4">
        <f t="shared" si="0"/>
        <v>0</v>
      </c>
      <c r="F18" s="8"/>
    </row>
    <row r="19" spans="1:6" ht="17">
      <c r="A19" s="1">
        <f t="shared" si="1"/>
        <v>45640</v>
      </c>
      <c r="B19" s="4">
        <v>0</v>
      </c>
      <c r="C19" s="4">
        <v>0</v>
      </c>
      <c r="D19" s="4">
        <v>0</v>
      </c>
      <c r="E19" s="4">
        <f t="shared" si="0"/>
        <v>0</v>
      </c>
      <c r="F19" s="8"/>
    </row>
    <row r="20" spans="1:6" ht="17">
      <c r="A20" s="1">
        <f t="shared" si="1"/>
        <v>45641</v>
      </c>
      <c r="B20" s="4">
        <v>0</v>
      </c>
      <c r="C20" s="4">
        <v>0</v>
      </c>
      <c r="D20" s="4">
        <v>0</v>
      </c>
      <c r="E20" s="4">
        <f t="shared" si="0"/>
        <v>0</v>
      </c>
      <c r="F20" s="8"/>
    </row>
    <row r="21" spans="1:6" ht="17">
      <c r="A21" s="3">
        <f t="shared" si="1"/>
        <v>45642</v>
      </c>
      <c r="B21" s="5">
        <v>0</v>
      </c>
      <c r="C21" s="5">
        <v>0</v>
      </c>
      <c r="D21" s="5">
        <v>0</v>
      </c>
      <c r="E21" s="5">
        <f t="shared" si="0"/>
        <v>0</v>
      </c>
      <c r="F21" s="9"/>
    </row>
    <row r="22" spans="1:6" ht="17">
      <c r="A22" s="3">
        <f t="shared" si="1"/>
        <v>45643</v>
      </c>
      <c r="B22" s="5">
        <v>0</v>
      </c>
      <c r="C22" s="5">
        <v>0</v>
      </c>
      <c r="D22" s="5">
        <v>0</v>
      </c>
      <c r="E22" s="5">
        <f t="shared" si="0"/>
        <v>0</v>
      </c>
      <c r="F22" s="9"/>
    </row>
    <row r="23" spans="1:6" ht="17">
      <c r="A23" s="1">
        <f t="shared" si="1"/>
        <v>45644</v>
      </c>
      <c r="B23" s="4">
        <v>0</v>
      </c>
      <c r="C23" s="4">
        <v>0</v>
      </c>
      <c r="D23" s="4">
        <v>0</v>
      </c>
      <c r="E23" s="4">
        <f t="shared" si="0"/>
        <v>0</v>
      </c>
      <c r="F23" s="8"/>
    </row>
    <row r="24" spans="1:6" ht="17">
      <c r="A24" s="1">
        <f t="shared" si="1"/>
        <v>45645</v>
      </c>
      <c r="B24" s="4">
        <v>0</v>
      </c>
      <c r="C24" s="4">
        <v>0</v>
      </c>
      <c r="D24" s="4">
        <v>0</v>
      </c>
      <c r="E24" s="4">
        <f t="shared" si="0"/>
        <v>0</v>
      </c>
      <c r="F24" s="8"/>
    </row>
    <row r="25" spans="1:6" ht="17">
      <c r="A25" s="1">
        <f t="shared" si="1"/>
        <v>45646</v>
      </c>
      <c r="B25" s="4">
        <v>0</v>
      </c>
      <c r="C25" s="4">
        <v>0</v>
      </c>
      <c r="D25" s="4">
        <v>0</v>
      </c>
      <c r="E25" s="4">
        <f t="shared" si="0"/>
        <v>0</v>
      </c>
      <c r="F25" s="8"/>
    </row>
    <row r="26" spans="1:6" ht="17">
      <c r="A26" s="1">
        <f t="shared" si="1"/>
        <v>45647</v>
      </c>
      <c r="B26" s="4">
        <v>0</v>
      </c>
      <c r="C26" s="4">
        <v>0</v>
      </c>
      <c r="D26" s="4">
        <v>0</v>
      </c>
      <c r="E26" s="4">
        <f t="shared" si="0"/>
        <v>0</v>
      </c>
      <c r="F26" s="8"/>
    </row>
    <row r="27" spans="1:6" ht="17">
      <c r="A27" s="1">
        <f t="shared" si="1"/>
        <v>45648</v>
      </c>
      <c r="B27" s="4">
        <v>0</v>
      </c>
      <c r="C27" s="4">
        <v>0</v>
      </c>
      <c r="D27" s="4">
        <v>0</v>
      </c>
      <c r="E27" s="4">
        <f t="shared" si="0"/>
        <v>0</v>
      </c>
      <c r="F27" s="8"/>
    </row>
    <row r="28" spans="1:6" ht="17">
      <c r="A28" s="3">
        <f t="shared" si="1"/>
        <v>45649</v>
      </c>
      <c r="B28" s="5">
        <v>0</v>
      </c>
      <c r="C28" s="5">
        <v>0</v>
      </c>
      <c r="D28" s="5">
        <v>0</v>
      </c>
      <c r="E28" s="5">
        <f t="shared" si="0"/>
        <v>0</v>
      </c>
      <c r="F28" s="9"/>
    </row>
    <row r="29" spans="1:6" ht="17">
      <c r="A29" s="3">
        <f t="shared" si="1"/>
        <v>45650</v>
      </c>
      <c r="B29" s="5">
        <v>0</v>
      </c>
      <c r="C29" s="5">
        <v>0</v>
      </c>
      <c r="D29" s="5">
        <v>0</v>
      </c>
      <c r="E29" s="5">
        <f t="shared" si="0"/>
        <v>0</v>
      </c>
      <c r="F29" s="9"/>
    </row>
    <row r="30" spans="1:6" ht="17">
      <c r="A30" s="1">
        <f t="shared" si="1"/>
        <v>45651</v>
      </c>
      <c r="B30" s="4">
        <v>0</v>
      </c>
      <c r="C30" s="4">
        <v>0</v>
      </c>
      <c r="D30" s="4">
        <v>0</v>
      </c>
      <c r="E30" s="4">
        <f t="shared" si="0"/>
        <v>0</v>
      </c>
      <c r="F30" s="8"/>
    </row>
    <row r="31" spans="1:6" ht="17">
      <c r="A31" s="1">
        <f t="shared" si="1"/>
        <v>45652</v>
      </c>
      <c r="B31" s="4">
        <v>0</v>
      </c>
      <c r="C31" s="4">
        <v>0</v>
      </c>
      <c r="D31" s="4">
        <v>0</v>
      </c>
      <c r="E31" s="4">
        <f t="shared" si="0"/>
        <v>0</v>
      </c>
      <c r="F31" s="8"/>
    </row>
    <row r="32" spans="1:6" ht="17">
      <c r="A32" s="1">
        <f t="shared" si="1"/>
        <v>45653</v>
      </c>
      <c r="B32" s="4">
        <v>0</v>
      </c>
      <c r="C32" s="4">
        <v>0</v>
      </c>
      <c r="D32" s="4">
        <v>0</v>
      </c>
      <c r="E32" s="4">
        <f t="shared" si="0"/>
        <v>0</v>
      </c>
      <c r="F32" s="8"/>
    </row>
    <row r="33" spans="1:6" ht="17">
      <c r="A33" s="1">
        <f t="shared" si="1"/>
        <v>45654</v>
      </c>
      <c r="B33" s="4">
        <v>0</v>
      </c>
      <c r="C33" s="4">
        <v>0</v>
      </c>
      <c r="D33" s="4">
        <v>0</v>
      </c>
      <c r="E33" s="4">
        <f t="shared" si="0"/>
        <v>0</v>
      </c>
      <c r="F33" s="8"/>
    </row>
    <row r="34" spans="1:6" ht="17">
      <c r="A34" s="1">
        <f t="shared" si="1"/>
        <v>45655</v>
      </c>
      <c r="B34" s="4">
        <v>0</v>
      </c>
      <c r="C34" s="4">
        <v>0</v>
      </c>
      <c r="D34" s="4">
        <v>0</v>
      </c>
      <c r="E34" s="4">
        <f t="shared" si="0"/>
        <v>0</v>
      </c>
      <c r="F34" s="8"/>
    </row>
    <row r="35" spans="1:6" ht="17">
      <c r="A35" s="3">
        <f t="shared" si="1"/>
        <v>45656</v>
      </c>
      <c r="B35" s="5">
        <v>0</v>
      </c>
      <c r="C35" s="5">
        <v>0</v>
      </c>
      <c r="D35" s="5">
        <v>0</v>
      </c>
      <c r="E35" s="5">
        <f t="shared" si="0"/>
        <v>0</v>
      </c>
      <c r="F35" s="9"/>
    </row>
    <row r="36" spans="1:6" ht="17">
      <c r="A36" s="3">
        <f t="shared" si="1"/>
        <v>45657</v>
      </c>
      <c r="B36" s="5">
        <v>0</v>
      </c>
      <c r="C36" s="5">
        <v>0</v>
      </c>
      <c r="D36" s="5">
        <v>0</v>
      </c>
      <c r="E36" s="5">
        <f t="shared" si="0"/>
        <v>0</v>
      </c>
      <c r="F36" s="9"/>
    </row>
    <row r="38" spans="1:6" ht="19">
      <c r="A38" s="59" t="s">
        <v>21</v>
      </c>
      <c r="B38" s="60"/>
      <c r="C38" s="60"/>
      <c r="D38" s="60"/>
      <c r="E38" s="31">
        <f>SUM(E6:E36)</f>
        <v>0</v>
      </c>
      <c r="F38" s="32" t="str">
        <f>TEXT(ABS(E38-Übersicht!E17),IF(E38&lt;Übersicht!E17,"-","+") &amp;"[hh]:mm")</f>
        <v>-45:00</v>
      </c>
    </row>
    <row r="39" spans="1:6">
      <c r="F39" s="7"/>
    </row>
    <row r="40" spans="1:6" ht="72" customHeight="1">
      <c r="A40" s="56" t="s">
        <v>23</v>
      </c>
      <c r="B40" s="57"/>
      <c r="C40" s="57"/>
      <c r="D40" s="57"/>
      <c r="E40" s="57"/>
      <c r="F40" s="58"/>
    </row>
  </sheetData>
  <mergeCells count="5">
    <mergeCell ref="A1:F1"/>
    <mergeCell ref="A2:F2"/>
    <mergeCell ref="A3:F3"/>
    <mergeCell ref="A38:D38"/>
    <mergeCell ref="A40:F40"/>
  </mergeCells>
  <phoneticPr fontId="3" type="noConversion"/>
  <conditionalFormatting sqref="A6:F36">
    <cfRule type="expression" dxfId="1" priority="1">
      <formula>WEEKDAY($A6,2)&lt;6</formula>
    </cfRule>
    <cfRule type="expression" dxfId="0" priority="2">
      <formula>WEEKDAY($A6,2)&gt;5</formula>
    </cfRule>
  </conditionalFormatting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4"/>
  <sheetViews>
    <sheetView workbookViewId="0">
      <selection activeCell="I35" sqref="I35"/>
    </sheetView>
  </sheetViews>
  <sheetFormatPr baseColWidth="10" defaultRowHeight="16"/>
  <cols>
    <col min="1" max="5" width="9.33203125" customWidth="1"/>
    <col min="6" max="6" width="31.5" customWidth="1"/>
    <col min="8" max="8" width="14.5" bestFit="1" customWidth="1"/>
    <col min="9" max="9" width="19.6640625" bestFit="1" customWidth="1"/>
  </cols>
  <sheetData>
    <row r="1" spans="1:9" ht="21">
      <c r="A1" s="39" t="s">
        <v>22</v>
      </c>
      <c r="B1" s="40"/>
      <c r="C1" s="40"/>
      <c r="D1" s="40"/>
      <c r="E1" s="40"/>
      <c r="F1" s="41"/>
    </row>
    <row r="2" spans="1:9" ht="21" customHeight="1">
      <c r="A2" s="53">
        <f>Übersicht!A2</f>
        <v>45292</v>
      </c>
      <c r="B2" s="54"/>
      <c r="C2" s="54"/>
      <c r="D2" s="54"/>
      <c r="E2" s="54"/>
      <c r="F2" s="55"/>
      <c r="I2" s="2"/>
    </row>
    <row r="3" spans="1:9" ht="21" customHeight="1">
      <c r="A3" s="45" t="str">
        <f>Übersicht!A3</f>
        <v>Ihr Name</v>
      </c>
      <c r="B3" s="46"/>
      <c r="C3" s="46"/>
      <c r="D3" s="46"/>
      <c r="E3" s="46"/>
      <c r="F3" s="47"/>
    </row>
    <row r="5" spans="1:9" ht="19">
      <c r="A5" s="6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20</v>
      </c>
    </row>
    <row r="6" spans="1:9" ht="17">
      <c r="A6" s="1">
        <f>A2</f>
        <v>45292</v>
      </c>
      <c r="B6" s="4">
        <v>0</v>
      </c>
      <c r="C6" s="4">
        <v>0</v>
      </c>
      <c r="D6" s="4">
        <v>0</v>
      </c>
      <c r="E6" s="4">
        <f>C6-B6-D6</f>
        <v>0</v>
      </c>
      <c r="F6" s="8"/>
    </row>
    <row r="7" spans="1:9" ht="17">
      <c r="A7" s="3">
        <f>A6+1</f>
        <v>45293</v>
      </c>
      <c r="B7" s="4">
        <v>0</v>
      </c>
      <c r="C7" s="4">
        <v>0</v>
      </c>
      <c r="D7" s="4">
        <v>0</v>
      </c>
      <c r="E7" s="5">
        <f t="shared" ref="E7:E36" si="0">C7-B7-D7</f>
        <v>0</v>
      </c>
      <c r="F7" s="9"/>
    </row>
    <row r="8" spans="1:9" ht="17">
      <c r="A8" s="3">
        <f t="shared" ref="A8:A36" si="1">A7+1</f>
        <v>45294</v>
      </c>
      <c r="B8" s="4">
        <v>0</v>
      </c>
      <c r="C8" s="4">
        <v>0</v>
      </c>
      <c r="D8" s="4">
        <v>0</v>
      </c>
      <c r="E8" s="5">
        <f t="shared" si="0"/>
        <v>0</v>
      </c>
      <c r="F8" s="9"/>
    </row>
    <row r="9" spans="1:9" ht="17">
      <c r="A9" s="1">
        <f t="shared" si="1"/>
        <v>45295</v>
      </c>
      <c r="B9" s="4">
        <v>0</v>
      </c>
      <c r="C9" s="4">
        <v>0</v>
      </c>
      <c r="D9" s="4">
        <v>0</v>
      </c>
      <c r="E9" s="4">
        <f t="shared" si="0"/>
        <v>0</v>
      </c>
      <c r="F9" s="8"/>
    </row>
    <row r="10" spans="1:9" ht="17">
      <c r="A10" s="1">
        <f t="shared" si="1"/>
        <v>45296</v>
      </c>
      <c r="B10" s="4">
        <v>0</v>
      </c>
      <c r="C10" s="4">
        <v>0</v>
      </c>
      <c r="D10" s="4">
        <v>0</v>
      </c>
      <c r="E10" s="4">
        <f t="shared" si="0"/>
        <v>0</v>
      </c>
      <c r="F10" s="8"/>
    </row>
    <row r="11" spans="1:9" ht="17">
      <c r="A11" s="1">
        <f t="shared" si="1"/>
        <v>45297</v>
      </c>
      <c r="B11" s="4">
        <v>0</v>
      </c>
      <c r="C11" s="4">
        <v>0</v>
      </c>
      <c r="D11" s="4">
        <v>0</v>
      </c>
      <c r="E11" s="4">
        <f t="shared" si="0"/>
        <v>0</v>
      </c>
      <c r="F11" s="8"/>
    </row>
    <row r="12" spans="1:9" ht="17">
      <c r="A12" s="1">
        <f t="shared" si="1"/>
        <v>45298</v>
      </c>
      <c r="B12" s="4">
        <v>0</v>
      </c>
      <c r="C12" s="4">
        <v>0</v>
      </c>
      <c r="D12" s="4">
        <v>0</v>
      </c>
      <c r="E12" s="4">
        <f t="shared" si="0"/>
        <v>0</v>
      </c>
      <c r="F12" s="8"/>
    </row>
    <row r="13" spans="1:9" ht="17">
      <c r="A13" s="1">
        <f t="shared" si="1"/>
        <v>45299</v>
      </c>
      <c r="B13" s="4">
        <v>0</v>
      </c>
      <c r="C13" s="4">
        <v>0</v>
      </c>
      <c r="D13" s="4">
        <v>0</v>
      </c>
      <c r="E13" s="4">
        <f t="shared" si="0"/>
        <v>0</v>
      </c>
      <c r="F13" s="8"/>
    </row>
    <row r="14" spans="1:9" ht="17">
      <c r="A14" s="3">
        <f t="shared" si="1"/>
        <v>45300</v>
      </c>
      <c r="B14" s="5">
        <v>0</v>
      </c>
      <c r="C14" s="5">
        <v>0</v>
      </c>
      <c r="D14" s="5">
        <v>0</v>
      </c>
      <c r="E14" s="5">
        <f t="shared" si="0"/>
        <v>0</v>
      </c>
      <c r="F14" s="9"/>
    </row>
    <row r="15" spans="1:9" ht="17">
      <c r="A15" s="3">
        <f t="shared" si="1"/>
        <v>45301</v>
      </c>
      <c r="B15" s="5">
        <v>0</v>
      </c>
      <c r="C15" s="5">
        <v>0</v>
      </c>
      <c r="D15" s="5">
        <v>0</v>
      </c>
      <c r="E15" s="5">
        <f t="shared" si="0"/>
        <v>0</v>
      </c>
      <c r="F15" s="9"/>
    </row>
    <row r="16" spans="1:9" ht="17">
      <c r="A16" s="1">
        <f t="shared" si="1"/>
        <v>45302</v>
      </c>
      <c r="B16" s="4">
        <v>0</v>
      </c>
      <c r="C16" s="4">
        <v>0</v>
      </c>
      <c r="D16" s="4">
        <v>0</v>
      </c>
      <c r="E16" s="4">
        <f t="shared" si="0"/>
        <v>0</v>
      </c>
      <c r="F16" s="8"/>
    </row>
    <row r="17" spans="1:6" ht="17">
      <c r="A17" s="1">
        <f t="shared" si="1"/>
        <v>45303</v>
      </c>
      <c r="B17" s="4">
        <v>0</v>
      </c>
      <c r="C17" s="4">
        <v>0</v>
      </c>
      <c r="D17" s="4">
        <v>0</v>
      </c>
      <c r="E17" s="4">
        <f t="shared" si="0"/>
        <v>0</v>
      </c>
      <c r="F17" s="8"/>
    </row>
    <row r="18" spans="1:6" ht="17">
      <c r="A18" s="1">
        <f t="shared" si="1"/>
        <v>45304</v>
      </c>
      <c r="B18" s="4">
        <v>0</v>
      </c>
      <c r="C18" s="4">
        <v>0</v>
      </c>
      <c r="D18" s="4">
        <v>0</v>
      </c>
      <c r="E18" s="4">
        <f t="shared" si="0"/>
        <v>0</v>
      </c>
      <c r="F18" s="8"/>
    </row>
    <row r="19" spans="1:6" ht="17">
      <c r="A19" s="1">
        <f t="shared" si="1"/>
        <v>45305</v>
      </c>
      <c r="B19" s="4">
        <v>0</v>
      </c>
      <c r="C19" s="4">
        <v>0</v>
      </c>
      <c r="D19" s="4">
        <v>0</v>
      </c>
      <c r="E19" s="4">
        <f t="shared" si="0"/>
        <v>0</v>
      </c>
      <c r="F19" s="8"/>
    </row>
    <row r="20" spans="1:6" ht="17">
      <c r="A20" s="1">
        <f t="shared" si="1"/>
        <v>45306</v>
      </c>
      <c r="B20" s="4">
        <v>0</v>
      </c>
      <c r="C20" s="4">
        <v>0</v>
      </c>
      <c r="D20" s="4">
        <v>0</v>
      </c>
      <c r="E20" s="4">
        <f t="shared" si="0"/>
        <v>0</v>
      </c>
      <c r="F20" s="8"/>
    </row>
    <row r="21" spans="1:6" ht="17">
      <c r="A21" s="3">
        <f t="shared" si="1"/>
        <v>45307</v>
      </c>
      <c r="B21" s="5">
        <v>0</v>
      </c>
      <c r="C21" s="5">
        <v>0</v>
      </c>
      <c r="D21" s="5">
        <v>0</v>
      </c>
      <c r="E21" s="5">
        <f t="shared" si="0"/>
        <v>0</v>
      </c>
      <c r="F21" s="9"/>
    </row>
    <row r="22" spans="1:6" ht="17">
      <c r="A22" s="3">
        <f t="shared" si="1"/>
        <v>45308</v>
      </c>
      <c r="B22" s="5">
        <v>0</v>
      </c>
      <c r="C22" s="5">
        <v>0</v>
      </c>
      <c r="D22" s="5">
        <v>0</v>
      </c>
      <c r="E22" s="5">
        <f t="shared" si="0"/>
        <v>0</v>
      </c>
      <c r="F22" s="9"/>
    </row>
    <row r="23" spans="1:6" ht="17">
      <c r="A23" s="1">
        <f t="shared" si="1"/>
        <v>45309</v>
      </c>
      <c r="B23" s="4">
        <v>0</v>
      </c>
      <c r="C23" s="4">
        <v>0</v>
      </c>
      <c r="D23" s="4">
        <v>0</v>
      </c>
      <c r="E23" s="4">
        <f t="shared" si="0"/>
        <v>0</v>
      </c>
      <c r="F23" s="8"/>
    </row>
    <row r="24" spans="1:6" ht="17">
      <c r="A24" s="1">
        <f t="shared" si="1"/>
        <v>45310</v>
      </c>
      <c r="B24" s="4">
        <v>0</v>
      </c>
      <c r="C24" s="4">
        <v>0</v>
      </c>
      <c r="D24" s="4">
        <v>0</v>
      </c>
      <c r="E24" s="4">
        <f t="shared" si="0"/>
        <v>0</v>
      </c>
      <c r="F24" s="8"/>
    </row>
    <row r="25" spans="1:6" ht="17">
      <c r="A25" s="1">
        <f t="shared" si="1"/>
        <v>45311</v>
      </c>
      <c r="B25" s="4">
        <v>0</v>
      </c>
      <c r="C25" s="4">
        <v>0</v>
      </c>
      <c r="D25" s="4">
        <v>0</v>
      </c>
      <c r="E25" s="4">
        <f t="shared" si="0"/>
        <v>0</v>
      </c>
      <c r="F25" s="8"/>
    </row>
    <row r="26" spans="1:6" ht="17">
      <c r="A26" s="1">
        <f t="shared" si="1"/>
        <v>45312</v>
      </c>
      <c r="B26" s="4">
        <v>0</v>
      </c>
      <c r="C26" s="4">
        <v>0</v>
      </c>
      <c r="D26" s="4">
        <v>0</v>
      </c>
      <c r="E26" s="4">
        <f t="shared" si="0"/>
        <v>0</v>
      </c>
      <c r="F26" s="8"/>
    </row>
    <row r="27" spans="1:6" ht="17">
      <c r="A27" s="1">
        <f t="shared" si="1"/>
        <v>45313</v>
      </c>
      <c r="B27" s="4">
        <v>0</v>
      </c>
      <c r="C27" s="4">
        <v>0</v>
      </c>
      <c r="D27" s="4">
        <v>0</v>
      </c>
      <c r="E27" s="4">
        <f t="shared" si="0"/>
        <v>0</v>
      </c>
      <c r="F27" s="8"/>
    </row>
    <row r="28" spans="1:6" ht="17">
      <c r="A28" s="3">
        <f t="shared" si="1"/>
        <v>45314</v>
      </c>
      <c r="B28" s="5">
        <v>0</v>
      </c>
      <c r="C28" s="5">
        <v>0</v>
      </c>
      <c r="D28" s="5">
        <v>0</v>
      </c>
      <c r="E28" s="5">
        <f t="shared" si="0"/>
        <v>0</v>
      </c>
      <c r="F28" s="9"/>
    </row>
    <row r="29" spans="1:6" ht="17">
      <c r="A29" s="3">
        <f t="shared" si="1"/>
        <v>45315</v>
      </c>
      <c r="B29" s="5">
        <v>0</v>
      </c>
      <c r="C29" s="5">
        <v>0</v>
      </c>
      <c r="D29" s="5">
        <v>0</v>
      </c>
      <c r="E29" s="5">
        <f t="shared" si="0"/>
        <v>0</v>
      </c>
      <c r="F29" s="9"/>
    </row>
    <row r="30" spans="1:6" ht="17">
      <c r="A30" s="1">
        <f t="shared" si="1"/>
        <v>45316</v>
      </c>
      <c r="B30" s="4">
        <v>0</v>
      </c>
      <c r="C30" s="4">
        <v>0</v>
      </c>
      <c r="D30" s="4">
        <v>0</v>
      </c>
      <c r="E30" s="4">
        <f t="shared" si="0"/>
        <v>0</v>
      </c>
      <c r="F30" s="8"/>
    </row>
    <row r="31" spans="1:6" ht="17">
      <c r="A31" s="1">
        <f t="shared" si="1"/>
        <v>45317</v>
      </c>
      <c r="B31" s="4">
        <v>0</v>
      </c>
      <c r="C31" s="4">
        <v>0</v>
      </c>
      <c r="D31" s="4">
        <v>0</v>
      </c>
      <c r="E31" s="4">
        <f t="shared" si="0"/>
        <v>0</v>
      </c>
      <c r="F31" s="8"/>
    </row>
    <row r="32" spans="1:6" ht="17">
      <c r="A32" s="1">
        <f t="shared" si="1"/>
        <v>45318</v>
      </c>
      <c r="B32" s="4">
        <v>0</v>
      </c>
      <c r="C32" s="4">
        <v>0</v>
      </c>
      <c r="D32" s="4">
        <v>0</v>
      </c>
      <c r="E32" s="4">
        <f t="shared" si="0"/>
        <v>0</v>
      </c>
      <c r="F32" s="8"/>
    </row>
    <row r="33" spans="1:6" ht="17">
      <c r="A33" s="1">
        <f t="shared" si="1"/>
        <v>45319</v>
      </c>
      <c r="B33" s="4">
        <v>0</v>
      </c>
      <c r="C33" s="4">
        <v>0</v>
      </c>
      <c r="D33" s="4">
        <v>0</v>
      </c>
      <c r="E33" s="4">
        <f t="shared" si="0"/>
        <v>0</v>
      </c>
      <c r="F33" s="8"/>
    </row>
    <row r="34" spans="1:6" ht="17">
      <c r="A34" s="1">
        <f t="shared" si="1"/>
        <v>45320</v>
      </c>
      <c r="B34" s="4">
        <v>0</v>
      </c>
      <c r="C34" s="4">
        <v>0</v>
      </c>
      <c r="D34" s="4">
        <v>0</v>
      </c>
      <c r="E34" s="4">
        <f t="shared" si="0"/>
        <v>0</v>
      </c>
      <c r="F34" s="8"/>
    </row>
    <row r="35" spans="1:6" ht="17">
      <c r="A35" s="3">
        <f t="shared" si="1"/>
        <v>45321</v>
      </c>
      <c r="B35" s="5">
        <v>0</v>
      </c>
      <c r="C35" s="5">
        <v>0</v>
      </c>
      <c r="D35" s="5">
        <v>0</v>
      </c>
      <c r="E35" s="5">
        <f t="shared" si="0"/>
        <v>0</v>
      </c>
      <c r="F35" s="9"/>
    </row>
    <row r="36" spans="1:6" ht="17">
      <c r="A36" s="3">
        <f t="shared" si="1"/>
        <v>45322</v>
      </c>
      <c r="B36" s="5">
        <v>0</v>
      </c>
      <c r="C36" s="5">
        <v>0</v>
      </c>
      <c r="D36" s="5">
        <v>0</v>
      </c>
      <c r="E36" s="5">
        <f t="shared" si="0"/>
        <v>0</v>
      </c>
      <c r="F36" s="9"/>
    </row>
    <row r="38" spans="1:6" ht="19">
      <c r="A38" s="59" t="s">
        <v>21</v>
      </c>
      <c r="B38" s="60"/>
      <c r="C38" s="60"/>
      <c r="D38" s="60"/>
      <c r="E38" s="31">
        <f>SUM(E6:E36)</f>
        <v>0</v>
      </c>
      <c r="F38" s="32" t="str">
        <f>TEXT(ABS(E38-Übersicht!E6),IF(E38&lt;Übersicht!E6,"-","+") &amp;"[hh]:mm")</f>
        <v>-45:00</v>
      </c>
    </row>
    <row r="39" spans="1:6">
      <c r="F39" s="7"/>
    </row>
    <row r="40" spans="1:6" ht="72" customHeight="1">
      <c r="A40" s="56" t="s">
        <v>23</v>
      </c>
      <c r="B40" s="57"/>
      <c r="C40" s="57"/>
      <c r="D40" s="57"/>
      <c r="E40" s="57"/>
      <c r="F40" s="58"/>
    </row>
    <row r="41" spans="1:6">
      <c r="A41" s="10"/>
      <c r="B41" s="10"/>
      <c r="C41" s="10"/>
      <c r="D41" s="10"/>
      <c r="E41" s="10"/>
      <c r="F41" s="10"/>
    </row>
    <row r="42" spans="1:6">
      <c r="A42" s="10"/>
      <c r="B42" s="10"/>
      <c r="C42" s="10"/>
      <c r="D42" s="10"/>
      <c r="E42" s="10"/>
      <c r="F42" s="10"/>
    </row>
    <row r="43" spans="1:6">
      <c r="A43" s="10"/>
      <c r="B43" s="10"/>
      <c r="C43" s="10"/>
      <c r="D43" s="10"/>
      <c r="E43" s="10"/>
      <c r="F43" s="10"/>
    </row>
    <row r="44" spans="1:6">
      <c r="A44" s="10"/>
      <c r="B44" s="10"/>
      <c r="C44" s="10"/>
      <c r="D44" s="10"/>
      <c r="E44" s="10"/>
      <c r="F44" s="10"/>
    </row>
  </sheetData>
  <mergeCells count="5">
    <mergeCell ref="A1:F1"/>
    <mergeCell ref="A2:F2"/>
    <mergeCell ref="A3:F3"/>
    <mergeCell ref="A40:F40"/>
    <mergeCell ref="A38:D38"/>
  </mergeCells>
  <phoneticPr fontId="3" type="noConversion"/>
  <conditionalFormatting sqref="A6:F36">
    <cfRule type="expression" dxfId="23" priority="1">
      <formula>WEEKDAY($A6,2)&lt;6</formula>
    </cfRule>
    <cfRule type="expression" dxfId="22" priority="2">
      <formula>WEEKDAY($A6,2)&gt;5</formula>
    </cfRule>
  </conditionalFormatting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0"/>
  <sheetViews>
    <sheetView workbookViewId="0">
      <selection activeCell="I33" sqref="I33"/>
    </sheetView>
  </sheetViews>
  <sheetFormatPr baseColWidth="10" defaultRowHeight="16"/>
  <cols>
    <col min="1" max="5" width="9.33203125" customWidth="1"/>
    <col min="6" max="6" width="31.5" customWidth="1"/>
  </cols>
  <sheetData>
    <row r="1" spans="1:6" ht="21">
      <c r="A1" s="39" t="s">
        <v>22</v>
      </c>
      <c r="B1" s="40"/>
      <c r="C1" s="40"/>
      <c r="D1" s="40"/>
      <c r="E1" s="40"/>
      <c r="F1" s="41"/>
    </row>
    <row r="2" spans="1:6" ht="21">
      <c r="A2" s="53">
        <f>DATE(YEAR(Übersicht!A2),MONTH(Übersicht!A2)+1,1)</f>
        <v>45323</v>
      </c>
      <c r="B2" s="54"/>
      <c r="C2" s="54"/>
      <c r="D2" s="54"/>
      <c r="E2" s="54"/>
      <c r="F2" s="55"/>
    </row>
    <row r="3" spans="1:6" ht="21">
      <c r="A3" s="45" t="str">
        <f>Übersicht!A3</f>
        <v>Ihr Name</v>
      </c>
      <c r="B3" s="46"/>
      <c r="C3" s="46"/>
      <c r="D3" s="46"/>
      <c r="E3" s="46"/>
      <c r="F3" s="47"/>
    </row>
    <row r="5" spans="1:6" ht="19">
      <c r="A5" s="6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20</v>
      </c>
    </row>
    <row r="6" spans="1:6" ht="17">
      <c r="A6" s="1">
        <f>A2</f>
        <v>45323</v>
      </c>
      <c r="B6" s="4">
        <v>0</v>
      </c>
      <c r="C6" s="4">
        <v>0</v>
      </c>
      <c r="D6" s="4">
        <v>0</v>
      </c>
      <c r="E6" s="4">
        <f>C6-B6-D6</f>
        <v>0</v>
      </c>
      <c r="F6" s="8"/>
    </row>
    <row r="7" spans="1:6" ht="17">
      <c r="A7" s="3">
        <f>A6+1</f>
        <v>45324</v>
      </c>
      <c r="B7" s="4">
        <v>0</v>
      </c>
      <c r="C7" s="4">
        <v>0</v>
      </c>
      <c r="D7" s="4">
        <v>0</v>
      </c>
      <c r="E7" s="5">
        <f t="shared" ref="E7:E34" si="0">C7-B7-D7</f>
        <v>0</v>
      </c>
      <c r="F7" s="9"/>
    </row>
    <row r="8" spans="1:6" ht="17">
      <c r="A8" s="3">
        <f t="shared" ref="A8:A34" si="1">A7+1</f>
        <v>45325</v>
      </c>
      <c r="B8" s="4">
        <v>0</v>
      </c>
      <c r="C8" s="4">
        <v>0</v>
      </c>
      <c r="D8" s="4">
        <v>0</v>
      </c>
      <c r="E8" s="5">
        <f t="shared" si="0"/>
        <v>0</v>
      </c>
      <c r="F8" s="9"/>
    </row>
    <row r="9" spans="1:6" ht="17">
      <c r="A9" s="1">
        <f t="shared" si="1"/>
        <v>45326</v>
      </c>
      <c r="B9" s="4">
        <v>0</v>
      </c>
      <c r="C9" s="4">
        <v>0</v>
      </c>
      <c r="D9" s="4">
        <v>0</v>
      </c>
      <c r="E9" s="4">
        <f t="shared" si="0"/>
        <v>0</v>
      </c>
      <c r="F9" s="8"/>
    </row>
    <row r="10" spans="1:6" ht="17">
      <c r="A10" s="1">
        <f t="shared" si="1"/>
        <v>45327</v>
      </c>
      <c r="B10" s="4">
        <v>0</v>
      </c>
      <c r="C10" s="4">
        <v>0</v>
      </c>
      <c r="D10" s="4">
        <v>0</v>
      </c>
      <c r="E10" s="4">
        <f t="shared" si="0"/>
        <v>0</v>
      </c>
      <c r="F10" s="8"/>
    </row>
    <row r="11" spans="1:6" ht="17">
      <c r="A11" s="1">
        <f t="shared" si="1"/>
        <v>45328</v>
      </c>
      <c r="B11" s="4">
        <v>0</v>
      </c>
      <c r="C11" s="4">
        <v>0</v>
      </c>
      <c r="D11" s="4">
        <v>0</v>
      </c>
      <c r="E11" s="4">
        <f t="shared" si="0"/>
        <v>0</v>
      </c>
      <c r="F11" s="8"/>
    </row>
    <row r="12" spans="1:6" ht="17">
      <c r="A12" s="1">
        <f t="shared" si="1"/>
        <v>45329</v>
      </c>
      <c r="B12" s="4">
        <v>0</v>
      </c>
      <c r="C12" s="4">
        <v>0</v>
      </c>
      <c r="D12" s="4">
        <v>0</v>
      </c>
      <c r="E12" s="4">
        <f t="shared" si="0"/>
        <v>0</v>
      </c>
      <c r="F12" s="8"/>
    </row>
    <row r="13" spans="1:6" ht="17">
      <c r="A13" s="1">
        <f t="shared" si="1"/>
        <v>45330</v>
      </c>
      <c r="B13" s="4">
        <v>0</v>
      </c>
      <c r="C13" s="4">
        <v>0</v>
      </c>
      <c r="D13" s="4">
        <v>0</v>
      </c>
      <c r="E13" s="4">
        <f t="shared" si="0"/>
        <v>0</v>
      </c>
      <c r="F13" s="8"/>
    </row>
    <row r="14" spans="1:6" ht="17">
      <c r="A14" s="3">
        <f t="shared" si="1"/>
        <v>45331</v>
      </c>
      <c r="B14" s="5">
        <v>0</v>
      </c>
      <c r="C14" s="5">
        <v>0</v>
      </c>
      <c r="D14" s="5">
        <v>0</v>
      </c>
      <c r="E14" s="5">
        <f t="shared" si="0"/>
        <v>0</v>
      </c>
      <c r="F14" s="9"/>
    </row>
    <row r="15" spans="1:6" ht="17">
      <c r="A15" s="3">
        <f t="shared" si="1"/>
        <v>45332</v>
      </c>
      <c r="B15" s="5">
        <v>0</v>
      </c>
      <c r="C15" s="5">
        <v>0</v>
      </c>
      <c r="D15" s="5">
        <v>0</v>
      </c>
      <c r="E15" s="5">
        <f t="shared" si="0"/>
        <v>0</v>
      </c>
      <c r="F15" s="9"/>
    </row>
    <row r="16" spans="1:6" ht="17">
      <c r="A16" s="1">
        <f t="shared" si="1"/>
        <v>45333</v>
      </c>
      <c r="B16" s="4">
        <v>0</v>
      </c>
      <c r="C16" s="4">
        <v>0</v>
      </c>
      <c r="D16" s="4">
        <v>0</v>
      </c>
      <c r="E16" s="4">
        <f t="shared" si="0"/>
        <v>0</v>
      </c>
      <c r="F16" s="8"/>
    </row>
    <row r="17" spans="1:6" ht="17">
      <c r="A17" s="1">
        <f t="shared" si="1"/>
        <v>45334</v>
      </c>
      <c r="B17" s="4">
        <v>0</v>
      </c>
      <c r="C17" s="4">
        <v>0</v>
      </c>
      <c r="D17" s="4">
        <v>0</v>
      </c>
      <c r="E17" s="4">
        <f t="shared" si="0"/>
        <v>0</v>
      </c>
      <c r="F17" s="8"/>
    </row>
    <row r="18" spans="1:6" ht="17">
      <c r="A18" s="1">
        <f t="shared" si="1"/>
        <v>45335</v>
      </c>
      <c r="B18" s="4">
        <v>0</v>
      </c>
      <c r="C18" s="4">
        <v>0</v>
      </c>
      <c r="D18" s="4">
        <v>0</v>
      </c>
      <c r="E18" s="4">
        <f t="shared" si="0"/>
        <v>0</v>
      </c>
      <c r="F18" s="8"/>
    </row>
    <row r="19" spans="1:6" ht="17">
      <c r="A19" s="1">
        <f t="shared" si="1"/>
        <v>45336</v>
      </c>
      <c r="B19" s="4">
        <v>0</v>
      </c>
      <c r="C19" s="4">
        <v>0</v>
      </c>
      <c r="D19" s="4">
        <v>0</v>
      </c>
      <c r="E19" s="4">
        <f t="shared" si="0"/>
        <v>0</v>
      </c>
      <c r="F19" s="8"/>
    </row>
    <row r="20" spans="1:6" ht="17">
      <c r="A20" s="1">
        <f t="shared" si="1"/>
        <v>45337</v>
      </c>
      <c r="B20" s="4">
        <v>0</v>
      </c>
      <c r="C20" s="4">
        <v>0</v>
      </c>
      <c r="D20" s="4">
        <v>0</v>
      </c>
      <c r="E20" s="4">
        <f t="shared" si="0"/>
        <v>0</v>
      </c>
      <c r="F20" s="8"/>
    </row>
    <row r="21" spans="1:6" ht="17">
      <c r="A21" s="3">
        <f t="shared" si="1"/>
        <v>45338</v>
      </c>
      <c r="B21" s="5">
        <v>0</v>
      </c>
      <c r="C21" s="5">
        <v>0</v>
      </c>
      <c r="D21" s="5">
        <v>0</v>
      </c>
      <c r="E21" s="5">
        <f t="shared" si="0"/>
        <v>0</v>
      </c>
      <c r="F21" s="9"/>
    </row>
    <row r="22" spans="1:6" ht="17">
      <c r="A22" s="3">
        <f t="shared" si="1"/>
        <v>45339</v>
      </c>
      <c r="B22" s="5">
        <v>0</v>
      </c>
      <c r="C22" s="5">
        <v>0</v>
      </c>
      <c r="D22" s="5">
        <v>0</v>
      </c>
      <c r="E22" s="5">
        <f t="shared" si="0"/>
        <v>0</v>
      </c>
      <c r="F22" s="9"/>
    </row>
    <row r="23" spans="1:6" ht="17">
      <c r="A23" s="1">
        <f t="shared" si="1"/>
        <v>45340</v>
      </c>
      <c r="B23" s="4">
        <v>0</v>
      </c>
      <c r="C23" s="4">
        <v>0</v>
      </c>
      <c r="D23" s="4">
        <v>0</v>
      </c>
      <c r="E23" s="4">
        <f t="shared" si="0"/>
        <v>0</v>
      </c>
      <c r="F23" s="8"/>
    </row>
    <row r="24" spans="1:6" ht="17">
      <c r="A24" s="1">
        <f t="shared" si="1"/>
        <v>45341</v>
      </c>
      <c r="B24" s="4">
        <v>0</v>
      </c>
      <c r="C24" s="4">
        <v>0</v>
      </c>
      <c r="D24" s="4">
        <v>0</v>
      </c>
      <c r="E24" s="4">
        <f t="shared" si="0"/>
        <v>0</v>
      </c>
      <c r="F24" s="8"/>
    </row>
    <row r="25" spans="1:6" ht="17">
      <c r="A25" s="1">
        <f t="shared" si="1"/>
        <v>45342</v>
      </c>
      <c r="B25" s="4">
        <v>0</v>
      </c>
      <c r="C25" s="4">
        <v>0</v>
      </c>
      <c r="D25" s="4">
        <v>0</v>
      </c>
      <c r="E25" s="4">
        <f t="shared" si="0"/>
        <v>0</v>
      </c>
      <c r="F25" s="8"/>
    </row>
    <row r="26" spans="1:6" ht="17">
      <c r="A26" s="1">
        <f t="shared" si="1"/>
        <v>45343</v>
      </c>
      <c r="B26" s="4">
        <v>0</v>
      </c>
      <c r="C26" s="4">
        <v>0</v>
      </c>
      <c r="D26" s="4">
        <v>0</v>
      </c>
      <c r="E26" s="4">
        <f t="shared" si="0"/>
        <v>0</v>
      </c>
      <c r="F26" s="8"/>
    </row>
    <row r="27" spans="1:6" ht="17">
      <c r="A27" s="1">
        <f t="shared" si="1"/>
        <v>45344</v>
      </c>
      <c r="B27" s="4">
        <v>0</v>
      </c>
      <c r="C27" s="4">
        <v>0</v>
      </c>
      <c r="D27" s="4">
        <v>0</v>
      </c>
      <c r="E27" s="4">
        <f t="shared" si="0"/>
        <v>0</v>
      </c>
      <c r="F27" s="8"/>
    </row>
    <row r="28" spans="1:6" ht="17">
      <c r="A28" s="3">
        <f t="shared" si="1"/>
        <v>45345</v>
      </c>
      <c r="B28" s="5">
        <v>0</v>
      </c>
      <c r="C28" s="5">
        <v>0</v>
      </c>
      <c r="D28" s="5">
        <v>0</v>
      </c>
      <c r="E28" s="5">
        <f t="shared" si="0"/>
        <v>0</v>
      </c>
      <c r="F28" s="9"/>
    </row>
    <row r="29" spans="1:6" ht="17">
      <c r="A29" s="3">
        <f t="shared" si="1"/>
        <v>45346</v>
      </c>
      <c r="B29" s="5">
        <v>0</v>
      </c>
      <c r="C29" s="5">
        <v>0</v>
      </c>
      <c r="D29" s="5">
        <v>0</v>
      </c>
      <c r="E29" s="5">
        <f t="shared" si="0"/>
        <v>0</v>
      </c>
      <c r="F29" s="9"/>
    </row>
    <row r="30" spans="1:6" ht="17">
      <c r="A30" s="1">
        <f t="shared" si="1"/>
        <v>45347</v>
      </c>
      <c r="B30" s="4">
        <v>0</v>
      </c>
      <c r="C30" s="4">
        <v>0</v>
      </c>
      <c r="D30" s="4">
        <v>0</v>
      </c>
      <c r="E30" s="4">
        <f t="shared" si="0"/>
        <v>0</v>
      </c>
      <c r="F30" s="8"/>
    </row>
    <row r="31" spans="1:6" ht="17">
      <c r="A31" s="1">
        <f t="shared" si="1"/>
        <v>45348</v>
      </c>
      <c r="B31" s="4">
        <v>0</v>
      </c>
      <c r="C31" s="4">
        <v>0</v>
      </c>
      <c r="D31" s="4">
        <v>0</v>
      </c>
      <c r="E31" s="4">
        <f t="shared" si="0"/>
        <v>0</v>
      </c>
      <c r="F31" s="8"/>
    </row>
    <row r="32" spans="1:6" ht="17">
      <c r="A32" s="1">
        <f t="shared" si="1"/>
        <v>45349</v>
      </c>
      <c r="B32" s="4">
        <v>0</v>
      </c>
      <c r="C32" s="4">
        <v>0</v>
      </c>
      <c r="D32" s="4">
        <v>0</v>
      </c>
      <c r="E32" s="4">
        <f t="shared" si="0"/>
        <v>0</v>
      </c>
      <c r="F32" s="8"/>
    </row>
    <row r="33" spans="1:6" ht="17">
      <c r="A33" s="1">
        <f t="shared" si="1"/>
        <v>45350</v>
      </c>
      <c r="B33" s="4">
        <v>0</v>
      </c>
      <c r="C33" s="4">
        <v>0</v>
      </c>
      <c r="D33" s="4">
        <v>0</v>
      </c>
      <c r="E33" s="4">
        <f t="shared" si="0"/>
        <v>0</v>
      </c>
      <c r="F33" s="8"/>
    </row>
    <row r="34" spans="1:6" ht="17">
      <c r="A34" s="11">
        <f t="shared" si="1"/>
        <v>45351</v>
      </c>
      <c r="B34" s="12">
        <v>0</v>
      </c>
      <c r="C34" s="12">
        <v>0</v>
      </c>
      <c r="D34" s="12">
        <v>0</v>
      </c>
      <c r="E34" s="12">
        <f t="shared" si="0"/>
        <v>0</v>
      </c>
      <c r="F34" s="13"/>
    </row>
    <row r="35" spans="1:6" ht="17">
      <c r="A35" s="25"/>
      <c r="B35" s="22"/>
      <c r="C35" s="22"/>
      <c r="D35" s="15"/>
      <c r="E35" s="15"/>
      <c r="F35" s="16"/>
    </row>
    <row r="36" spans="1:6" ht="17">
      <c r="A36" s="23"/>
      <c r="B36" s="24"/>
      <c r="C36" s="24"/>
      <c r="D36" s="17"/>
      <c r="E36" s="17"/>
      <c r="F36" s="18"/>
    </row>
    <row r="38" spans="1:6" ht="19">
      <c r="A38" s="59" t="s">
        <v>21</v>
      </c>
      <c r="B38" s="60"/>
      <c r="C38" s="60"/>
      <c r="D38" s="60"/>
      <c r="E38" s="31">
        <f>SUM(E6:E36)</f>
        <v>0</v>
      </c>
      <c r="F38" s="32" t="str">
        <f>TEXT(ABS(E38-Übersicht!E7),IF(E38&lt;Übersicht!E7,"-","+") &amp;"[hh]:mm")</f>
        <v>-45:00</v>
      </c>
    </row>
    <row r="39" spans="1:6">
      <c r="F39" s="7"/>
    </row>
    <row r="40" spans="1:6" ht="72" customHeight="1">
      <c r="A40" s="56" t="s">
        <v>23</v>
      </c>
      <c r="B40" s="57"/>
      <c r="C40" s="57"/>
      <c r="D40" s="57"/>
      <c r="E40" s="57"/>
      <c r="F40" s="58"/>
    </row>
  </sheetData>
  <mergeCells count="5">
    <mergeCell ref="A1:F1"/>
    <mergeCell ref="A2:F2"/>
    <mergeCell ref="A3:F3"/>
    <mergeCell ref="A38:D38"/>
    <mergeCell ref="A40:F40"/>
  </mergeCells>
  <phoneticPr fontId="3" type="noConversion"/>
  <conditionalFormatting sqref="A6:F34">
    <cfRule type="expression" dxfId="21" priority="1">
      <formula>WEEKDAY($A6,2)&lt;6</formula>
    </cfRule>
    <cfRule type="expression" dxfId="20" priority="2">
      <formula>WEEKDAY($A6,2)&gt;5</formula>
    </cfRule>
  </conditionalFormatting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0"/>
  <sheetViews>
    <sheetView workbookViewId="0">
      <selection activeCell="I33" sqref="I33"/>
    </sheetView>
  </sheetViews>
  <sheetFormatPr baseColWidth="10" defaultRowHeight="16"/>
  <cols>
    <col min="1" max="5" width="9.33203125" customWidth="1"/>
    <col min="6" max="6" width="31.5" customWidth="1"/>
  </cols>
  <sheetData>
    <row r="1" spans="1:6" ht="21">
      <c r="A1" s="39" t="s">
        <v>22</v>
      </c>
      <c r="B1" s="40"/>
      <c r="C1" s="40"/>
      <c r="D1" s="40"/>
      <c r="E1" s="40"/>
      <c r="F1" s="41"/>
    </row>
    <row r="2" spans="1:6" ht="21">
      <c r="A2" s="53">
        <f>DATE(YEAR(Übersicht!A2),MONTH(Übersicht!A2)+2,1)</f>
        <v>45352</v>
      </c>
      <c r="B2" s="54"/>
      <c r="C2" s="54"/>
      <c r="D2" s="54"/>
      <c r="E2" s="54"/>
      <c r="F2" s="55"/>
    </row>
    <row r="3" spans="1:6" ht="21">
      <c r="A3" s="45" t="str">
        <f>Übersicht!A3</f>
        <v>Ihr Name</v>
      </c>
      <c r="B3" s="46"/>
      <c r="C3" s="46"/>
      <c r="D3" s="46"/>
      <c r="E3" s="46"/>
      <c r="F3" s="47"/>
    </row>
    <row r="5" spans="1:6" ht="19">
      <c r="A5" s="6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20</v>
      </c>
    </row>
    <row r="6" spans="1:6" ht="17">
      <c r="A6" s="1">
        <f>A2</f>
        <v>45352</v>
      </c>
      <c r="B6" s="4">
        <v>0</v>
      </c>
      <c r="C6" s="4">
        <v>0</v>
      </c>
      <c r="D6" s="4">
        <v>0</v>
      </c>
      <c r="E6" s="4">
        <f>C6-B6-D6</f>
        <v>0</v>
      </c>
      <c r="F6" s="8"/>
    </row>
    <row r="7" spans="1:6" ht="17">
      <c r="A7" s="3">
        <f>A6+1</f>
        <v>45353</v>
      </c>
      <c r="B7" s="4">
        <v>0</v>
      </c>
      <c r="C7" s="4">
        <v>0</v>
      </c>
      <c r="D7" s="4">
        <v>0</v>
      </c>
      <c r="E7" s="5">
        <f t="shared" ref="E7:E36" si="0">C7-B7-D7</f>
        <v>0</v>
      </c>
      <c r="F7" s="9"/>
    </row>
    <row r="8" spans="1:6" ht="17">
      <c r="A8" s="3">
        <f t="shared" ref="A8:A36" si="1">A7+1</f>
        <v>45354</v>
      </c>
      <c r="B8" s="4">
        <v>0</v>
      </c>
      <c r="C8" s="4">
        <v>0</v>
      </c>
      <c r="D8" s="4">
        <v>0</v>
      </c>
      <c r="E8" s="5">
        <f t="shared" si="0"/>
        <v>0</v>
      </c>
      <c r="F8" s="9"/>
    </row>
    <row r="9" spans="1:6" ht="17">
      <c r="A9" s="1">
        <f t="shared" si="1"/>
        <v>45355</v>
      </c>
      <c r="B9" s="4">
        <v>0</v>
      </c>
      <c r="C9" s="4">
        <v>0</v>
      </c>
      <c r="D9" s="4">
        <v>0</v>
      </c>
      <c r="E9" s="4">
        <f t="shared" si="0"/>
        <v>0</v>
      </c>
      <c r="F9" s="8"/>
    </row>
    <row r="10" spans="1:6" ht="17">
      <c r="A10" s="1">
        <f t="shared" si="1"/>
        <v>45356</v>
      </c>
      <c r="B10" s="4">
        <v>0</v>
      </c>
      <c r="C10" s="4">
        <v>0</v>
      </c>
      <c r="D10" s="4">
        <v>0</v>
      </c>
      <c r="E10" s="4">
        <f t="shared" si="0"/>
        <v>0</v>
      </c>
      <c r="F10" s="8"/>
    </row>
    <row r="11" spans="1:6" ht="17">
      <c r="A11" s="1">
        <f t="shared" si="1"/>
        <v>45357</v>
      </c>
      <c r="B11" s="4">
        <v>0</v>
      </c>
      <c r="C11" s="4">
        <v>0</v>
      </c>
      <c r="D11" s="4">
        <v>0</v>
      </c>
      <c r="E11" s="4">
        <f t="shared" si="0"/>
        <v>0</v>
      </c>
      <c r="F11" s="8"/>
    </row>
    <row r="12" spans="1:6" ht="17">
      <c r="A12" s="1">
        <f t="shared" si="1"/>
        <v>45358</v>
      </c>
      <c r="B12" s="4">
        <v>0</v>
      </c>
      <c r="C12" s="4">
        <v>0</v>
      </c>
      <c r="D12" s="4">
        <v>0</v>
      </c>
      <c r="E12" s="4">
        <f t="shared" si="0"/>
        <v>0</v>
      </c>
      <c r="F12" s="8"/>
    </row>
    <row r="13" spans="1:6" ht="17">
      <c r="A13" s="1">
        <f t="shared" si="1"/>
        <v>45359</v>
      </c>
      <c r="B13" s="4">
        <v>0</v>
      </c>
      <c r="C13" s="4">
        <v>0</v>
      </c>
      <c r="D13" s="4">
        <v>0</v>
      </c>
      <c r="E13" s="4">
        <f t="shared" si="0"/>
        <v>0</v>
      </c>
      <c r="F13" s="8"/>
    </row>
    <row r="14" spans="1:6" ht="17">
      <c r="A14" s="3">
        <f t="shared" si="1"/>
        <v>45360</v>
      </c>
      <c r="B14" s="5">
        <v>0</v>
      </c>
      <c r="C14" s="5">
        <v>0</v>
      </c>
      <c r="D14" s="5">
        <v>0</v>
      </c>
      <c r="E14" s="5">
        <f t="shared" si="0"/>
        <v>0</v>
      </c>
      <c r="F14" s="9"/>
    </row>
    <row r="15" spans="1:6" ht="17">
      <c r="A15" s="3">
        <f t="shared" si="1"/>
        <v>45361</v>
      </c>
      <c r="B15" s="5">
        <v>0</v>
      </c>
      <c r="C15" s="5">
        <v>0</v>
      </c>
      <c r="D15" s="5">
        <v>0</v>
      </c>
      <c r="E15" s="5">
        <f t="shared" si="0"/>
        <v>0</v>
      </c>
      <c r="F15" s="9"/>
    </row>
    <row r="16" spans="1:6" ht="17">
      <c r="A16" s="1">
        <f t="shared" si="1"/>
        <v>45362</v>
      </c>
      <c r="B16" s="4">
        <v>0</v>
      </c>
      <c r="C16" s="4">
        <v>0</v>
      </c>
      <c r="D16" s="4">
        <v>0</v>
      </c>
      <c r="E16" s="4">
        <f t="shared" si="0"/>
        <v>0</v>
      </c>
      <c r="F16" s="8"/>
    </row>
    <row r="17" spans="1:6" ht="17">
      <c r="A17" s="1">
        <f t="shared" si="1"/>
        <v>45363</v>
      </c>
      <c r="B17" s="4">
        <v>0</v>
      </c>
      <c r="C17" s="4">
        <v>0</v>
      </c>
      <c r="D17" s="4">
        <v>0</v>
      </c>
      <c r="E17" s="4">
        <f t="shared" si="0"/>
        <v>0</v>
      </c>
      <c r="F17" s="8"/>
    </row>
    <row r="18" spans="1:6" ht="17">
      <c r="A18" s="1">
        <f t="shared" si="1"/>
        <v>45364</v>
      </c>
      <c r="B18" s="4">
        <v>0</v>
      </c>
      <c r="C18" s="4">
        <v>0</v>
      </c>
      <c r="D18" s="4">
        <v>0</v>
      </c>
      <c r="E18" s="4">
        <f t="shared" si="0"/>
        <v>0</v>
      </c>
      <c r="F18" s="8"/>
    </row>
    <row r="19" spans="1:6" ht="17">
      <c r="A19" s="1">
        <f t="shared" si="1"/>
        <v>45365</v>
      </c>
      <c r="B19" s="4">
        <v>0</v>
      </c>
      <c r="C19" s="4">
        <v>0</v>
      </c>
      <c r="D19" s="4">
        <v>0</v>
      </c>
      <c r="E19" s="4">
        <f t="shared" si="0"/>
        <v>0</v>
      </c>
      <c r="F19" s="8"/>
    </row>
    <row r="20" spans="1:6" ht="17">
      <c r="A20" s="1">
        <f t="shared" si="1"/>
        <v>45366</v>
      </c>
      <c r="B20" s="4">
        <v>0</v>
      </c>
      <c r="C20" s="4">
        <v>0</v>
      </c>
      <c r="D20" s="4">
        <v>0</v>
      </c>
      <c r="E20" s="4">
        <f t="shared" si="0"/>
        <v>0</v>
      </c>
      <c r="F20" s="8"/>
    </row>
    <row r="21" spans="1:6" ht="17">
      <c r="A21" s="3">
        <f t="shared" si="1"/>
        <v>45367</v>
      </c>
      <c r="B21" s="5">
        <v>0</v>
      </c>
      <c r="C21" s="5">
        <v>0</v>
      </c>
      <c r="D21" s="5">
        <v>0</v>
      </c>
      <c r="E21" s="5">
        <f t="shared" si="0"/>
        <v>0</v>
      </c>
      <c r="F21" s="9"/>
    </row>
    <row r="22" spans="1:6" ht="17">
      <c r="A22" s="3">
        <f t="shared" si="1"/>
        <v>45368</v>
      </c>
      <c r="B22" s="5">
        <v>0</v>
      </c>
      <c r="C22" s="5">
        <v>0</v>
      </c>
      <c r="D22" s="5">
        <v>0</v>
      </c>
      <c r="E22" s="5">
        <f t="shared" si="0"/>
        <v>0</v>
      </c>
      <c r="F22" s="9"/>
    </row>
    <row r="23" spans="1:6" ht="17">
      <c r="A23" s="1">
        <f t="shared" si="1"/>
        <v>45369</v>
      </c>
      <c r="B23" s="4">
        <v>0</v>
      </c>
      <c r="C23" s="4">
        <v>0</v>
      </c>
      <c r="D23" s="4">
        <v>0</v>
      </c>
      <c r="E23" s="4">
        <f t="shared" si="0"/>
        <v>0</v>
      </c>
      <c r="F23" s="8"/>
    </row>
    <row r="24" spans="1:6" ht="17">
      <c r="A24" s="1">
        <f t="shared" si="1"/>
        <v>45370</v>
      </c>
      <c r="B24" s="4">
        <v>0</v>
      </c>
      <c r="C24" s="4">
        <v>0</v>
      </c>
      <c r="D24" s="4">
        <v>0</v>
      </c>
      <c r="E24" s="4">
        <f t="shared" si="0"/>
        <v>0</v>
      </c>
      <c r="F24" s="8"/>
    </row>
    <row r="25" spans="1:6" ht="17">
      <c r="A25" s="1">
        <f t="shared" si="1"/>
        <v>45371</v>
      </c>
      <c r="B25" s="4">
        <v>0</v>
      </c>
      <c r="C25" s="4">
        <v>0</v>
      </c>
      <c r="D25" s="4">
        <v>0</v>
      </c>
      <c r="E25" s="4">
        <f t="shared" si="0"/>
        <v>0</v>
      </c>
      <c r="F25" s="8"/>
    </row>
    <row r="26" spans="1:6" ht="17">
      <c r="A26" s="1">
        <f t="shared" si="1"/>
        <v>45372</v>
      </c>
      <c r="B26" s="4">
        <v>0</v>
      </c>
      <c r="C26" s="4">
        <v>0</v>
      </c>
      <c r="D26" s="4">
        <v>0</v>
      </c>
      <c r="E26" s="4">
        <f t="shared" si="0"/>
        <v>0</v>
      </c>
      <c r="F26" s="8"/>
    </row>
    <row r="27" spans="1:6" ht="17">
      <c r="A27" s="1">
        <f t="shared" si="1"/>
        <v>45373</v>
      </c>
      <c r="B27" s="4">
        <v>0</v>
      </c>
      <c r="C27" s="4">
        <v>0</v>
      </c>
      <c r="D27" s="4">
        <v>0</v>
      </c>
      <c r="E27" s="4">
        <f t="shared" si="0"/>
        <v>0</v>
      </c>
      <c r="F27" s="8"/>
    </row>
    <row r="28" spans="1:6" ht="17">
      <c r="A28" s="3">
        <f t="shared" si="1"/>
        <v>45374</v>
      </c>
      <c r="B28" s="5">
        <v>0</v>
      </c>
      <c r="C28" s="5">
        <v>0</v>
      </c>
      <c r="D28" s="5">
        <v>0</v>
      </c>
      <c r="E28" s="5">
        <f t="shared" si="0"/>
        <v>0</v>
      </c>
      <c r="F28" s="9"/>
    </row>
    <row r="29" spans="1:6" ht="17">
      <c r="A29" s="3">
        <f t="shared" si="1"/>
        <v>45375</v>
      </c>
      <c r="B29" s="5">
        <v>0</v>
      </c>
      <c r="C29" s="5">
        <v>0</v>
      </c>
      <c r="D29" s="5">
        <v>0</v>
      </c>
      <c r="E29" s="5">
        <f t="shared" si="0"/>
        <v>0</v>
      </c>
      <c r="F29" s="9"/>
    </row>
    <row r="30" spans="1:6" ht="17">
      <c r="A30" s="1">
        <f t="shared" si="1"/>
        <v>45376</v>
      </c>
      <c r="B30" s="4">
        <v>0</v>
      </c>
      <c r="C30" s="4">
        <v>0</v>
      </c>
      <c r="D30" s="4">
        <v>0</v>
      </c>
      <c r="E30" s="4">
        <f t="shared" si="0"/>
        <v>0</v>
      </c>
      <c r="F30" s="8"/>
    </row>
    <row r="31" spans="1:6" ht="17">
      <c r="A31" s="1">
        <f t="shared" si="1"/>
        <v>45377</v>
      </c>
      <c r="B31" s="4">
        <v>0</v>
      </c>
      <c r="C31" s="4">
        <v>0</v>
      </c>
      <c r="D31" s="4">
        <v>0</v>
      </c>
      <c r="E31" s="4">
        <f t="shared" si="0"/>
        <v>0</v>
      </c>
      <c r="F31" s="8"/>
    </row>
    <row r="32" spans="1:6" ht="17">
      <c r="A32" s="1">
        <f t="shared" si="1"/>
        <v>45378</v>
      </c>
      <c r="B32" s="4">
        <v>0</v>
      </c>
      <c r="C32" s="4">
        <v>0</v>
      </c>
      <c r="D32" s="4">
        <v>0</v>
      </c>
      <c r="E32" s="4">
        <f t="shared" si="0"/>
        <v>0</v>
      </c>
      <c r="F32" s="8"/>
    </row>
    <row r="33" spans="1:6" ht="17">
      <c r="A33" s="1">
        <f t="shared" si="1"/>
        <v>45379</v>
      </c>
      <c r="B33" s="4">
        <v>0</v>
      </c>
      <c r="C33" s="4">
        <v>0</v>
      </c>
      <c r="D33" s="4">
        <v>0</v>
      </c>
      <c r="E33" s="4">
        <f t="shared" si="0"/>
        <v>0</v>
      </c>
      <c r="F33" s="8"/>
    </row>
    <row r="34" spans="1:6" ht="17">
      <c r="A34" s="1">
        <f t="shared" si="1"/>
        <v>45380</v>
      </c>
      <c r="B34" s="4">
        <v>0</v>
      </c>
      <c r="C34" s="4">
        <v>0</v>
      </c>
      <c r="D34" s="4">
        <v>0</v>
      </c>
      <c r="E34" s="4">
        <f t="shared" si="0"/>
        <v>0</v>
      </c>
      <c r="F34" s="8"/>
    </row>
    <row r="35" spans="1:6" ht="17">
      <c r="A35" s="3">
        <f t="shared" si="1"/>
        <v>45381</v>
      </c>
      <c r="B35" s="5">
        <v>0</v>
      </c>
      <c r="C35" s="5">
        <v>0</v>
      </c>
      <c r="D35" s="5">
        <v>0</v>
      </c>
      <c r="E35" s="5">
        <f t="shared" si="0"/>
        <v>0</v>
      </c>
      <c r="F35" s="9"/>
    </row>
    <row r="36" spans="1:6" ht="17">
      <c r="A36" s="3">
        <f t="shared" si="1"/>
        <v>45382</v>
      </c>
      <c r="B36" s="5">
        <v>0</v>
      </c>
      <c r="C36" s="5">
        <v>0</v>
      </c>
      <c r="D36" s="5">
        <v>0</v>
      </c>
      <c r="E36" s="5">
        <f t="shared" si="0"/>
        <v>0</v>
      </c>
      <c r="F36" s="9"/>
    </row>
    <row r="38" spans="1:6" ht="19">
      <c r="A38" s="59" t="s">
        <v>21</v>
      </c>
      <c r="B38" s="60"/>
      <c r="C38" s="60"/>
      <c r="D38" s="60"/>
      <c r="E38" s="31">
        <f>SUM(E6:E36)</f>
        <v>0</v>
      </c>
      <c r="F38" s="32" t="str">
        <f>TEXT(ABS(E38-Übersicht!E8),IF(E38&lt;Übersicht!E8,"-","+") &amp;"[hh]:mm")</f>
        <v>-45:00</v>
      </c>
    </row>
    <row r="39" spans="1:6">
      <c r="F39" s="7"/>
    </row>
    <row r="40" spans="1:6" ht="72" customHeight="1">
      <c r="A40" s="56" t="s">
        <v>23</v>
      </c>
      <c r="B40" s="57"/>
      <c r="C40" s="57"/>
      <c r="D40" s="57"/>
      <c r="E40" s="57"/>
      <c r="F40" s="58"/>
    </row>
  </sheetData>
  <mergeCells count="5">
    <mergeCell ref="A1:F1"/>
    <mergeCell ref="A2:F2"/>
    <mergeCell ref="A3:F3"/>
    <mergeCell ref="A38:D38"/>
    <mergeCell ref="A40:F40"/>
  </mergeCells>
  <phoneticPr fontId="3" type="noConversion"/>
  <conditionalFormatting sqref="A6:F36">
    <cfRule type="expression" dxfId="19" priority="1">
      <formula>WEEKDAY($A6,2)&lt;6</formula>
    </cfRule>
    <cfRule type="expression" dxfId="18" priority="2">
      <formula>WEEKDAY($A6,2)&gt;5</formula>
    </cfRule>
  </conditionalFormatting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0"/>
  <sheetViews>
    <sheetView workbookViewId="0">
      <selection activeCell="I37" sqref="I37"/>
    </sheetView>
  </sheetViews>
  <sheetFormatPr baseColWidth="10" defaultRowHeight="16"/>
  <cols>
    <col min="1" max="5" width="9.33203125" customWidth="1"/>
    <col min="6" max="6" width="31.5" customWidth="1"/>
  </cols>
  <sheetData>
    <row r="1" spans="1:6" ht="21">
      <c r="A1" s="39" t="s">
        <v>22</v>
      </c>
      <c r="B1" s="40"/>
      <c r="C1" s="40"/>
      <c r="D1" s="40"/>
      <c r="E1" s="40"/>
      <c r="F1" s="41"/>
    </row>
    <row r="2" spans="1:6" ht="21">
      <c r="A2" s="53">
        <f>DATE(YEAR(Übersicht!A2),MONTH(Übersicht!A2)+3,1)</f>
        <v>45383</v>
      </c>
      <c r="B2" s="54"/>
      <c r="C2" s="54"/>
      <c r="D2" s="54"/>
      <c r="E2" s="54"/>
      <c r="F2" s="55"/>
    </row>
    <row r="3" spans="1:6" ht="21">
      <c r="A3" s="45" t="str">
        <f>Übersicht!A3</f>
        <v>Ihr Name</v>
      </c>
      <c r="B3" s="46"/>
      <c r="C3" s="46"/>
      <c r="D3" s="46"/>
      <c r="E3" s="46"/>
      <c r="F3" s="47"/>
    </row>
    <row r="5" spans="1:6" ht="19">
      <c r="A5" s="6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20</v>
      </c>
    </row>
    <row r="6" spans="1:6" ht="17">
      <c r="A6" s="1">
        <f>A2</f>
        <v>45383</v>
      </c>
      <c r="B6" s="4">
        <v>0</v>
      </c>
      <c r="C6" s="4">
        <v>0</v>
      </c>
      <c r="D6" s="4">
        <v>0</v>
      </c>
      <c r="E6" s="4">
        <f>C6-B6-D6</f>
        <v>0</v>
      </c>
      <c r="F6" s="8"/>
    </row>
    <row r="7" spans="1:6" ht="17">
      <c r="A7" s="3">
        <f>A6+1</f>
        <v>45384</v>
      </c>
      <c r="B7" s="4">
        <v>0</v>
      </c>
      <c r="C7" s="4">
        <v>0</v>
      </c>
      <c r="D7" s="4">
        <v>0</v>
      </c>
      <c r="E7" s="5">
        <f t="shared" ref="E7:E35" si="0">C7-B7-D7</f>
        <v>0</v>
      </c>
      <c r="F7" s="9"/>
    </row>
    <row r="8" spans="1:6" ht="17">
      <c r="A8" s="3">
        <f t="shared" ref="A8:A35" si="1">A7+1</f>
        <v>45385</v>
      </c>
      <c r="B8" s="4">
        <v>0</v>
      </c>
      <c r="C8" s="4">
        <v>0</v>
      </c>
      <c r="D8" s="4">
        <v>0</v>
      </c>
      <c r="E8" s="5">
        <f t="shared" si="0"/>
        <v>0</v>
      </c>
      <c r="F8" s="9"/>
    </row>
    <row r="9" spans="1:6" ht="17">
      <c r="A9" s="1">
        <f t="shared" si="1"/>
        <v>45386</v>
      </c>
      <c r="B9" s="4">
        <v>0</v>
      </c>
      <c r="C9" s="4">
        <v>0</v>
      </c>
      <c r="D9" s="4">
        <v>0</v>
      </c>
      <c r="E9" s="4">
        <f t="shared" si="0"/>
        <v>0</v>
      </c>
      <c r="F9" s="8"/>
    </row>
    <row r="10" spans="1:6" ht="17">
      <c r="A10" s="1">
        <f t="shared" si="1"/>
        <v>45387</v>
      </c>
      <c r="B10" s="4">
        <v>0</v>
      </c>
      <c r="C10" s="4">
        <v>0</v>
      </c>
      <c r="D10" s="4">
        <v>0</v>
      </c>
      <c r="E10" s="4">
        <f t="shared" si="0"/>
        <v>0</v>
      </c>
      <c r="F10" s="8"/>
    </row>
    <row r="11" spans="1:6" ht="17">
      <c r="A11" s="1">
        <f t="shared" si="1"/>
        <v>45388</v>
      </c>
      <c r="B11" s="4">
        <v>0</v>
      </c>
      <c r="C11" s="4">
        <v>0</v>
      </c>
      <c r="D11" s="4">
        <v>0</v>
      </c>
      <c r="E11" s="4">
        <f t="shared" si="0"/>
        <v>0</v>
      </c>
      <c r="F11" s="8"/>
    </row>
    <row r="12" spans="1:6" ht="17">
      <c r="A12" s="1">
        <f t="shared" si="1"/>
        <v>45389</v>
      </c>
      <c r="B12" s="4">
        <v>0</v>
      </c>
      <c r="C12" s="4">
        <v>0</v>
      </c>
      <c r="D12" s="4">
        <v>0</v>
      </c>
      <c r="E12" s="4">
        <f t="shared" si="0"/>
        <v>0</v>
      </c>
      <c r="F12" s="8"/>
    </row>
    <row r="13" spans="1:6" ht="17">
      <c r="A13" s="1">
        <f t="shared" si="1"/>
        <v>45390</v>
      </c>
      <c r="B13" s="4">
        <v>0</v>
      </c>
      <c r="C13" s="4">
        <v>0</v>
      </c>
      <c r="D13" s="4">
        <v>0</v>
      </c>
      <c r="E13" s="4">
        <f t="shared" si="0"/>
        <v>0</v>
      </c>
      <c r="F13" s="8"/>
    </row>
    <row r="14" spans="1:6" ht="17">
      <c r="A14" s="3">
        <f t="shared" si="1"/>
        <v>45391</v>
      </c>
      <c r="B14" s="5">
        <v>0</v>
      </c>
      <c r="C14" s="5">
        <v>0</v>
      </c>
      <c r="D14" s="5">
        <v>0</v>
      </c>
      <c r="E14" s="5">
        <f t="shared" si="0"/>
        <v>0</v>
      </c>
      <c r="F14" s="9"/>
    </row>
    <row r="15" spans="1:6" ht="17">
      <c r="A15" s="3">
        <f t="shared" si="1"/>
        <v>45392</v>
      </c>
      <c r="B15" s="5">
        <v>0</v>
      </c>
      <c r="C15" s="5">
        <v>0</v>
      </c>
      <c r="D15" s="5">
        <v>0</v>
      </c>
      <c r="E15" s="5">
        <f t="shared" si="0"/>
        <v>0</v>
      </c>
      <c r="F15" s="9"/>
    </row>
    <row r="16" spans="1:6" ht="17">
      <c r="A16" s="1">
        <f t="shared" si="1"/>
        <v>45393</v>
      </c>
      <c r="B16" s="4">
        <v>0</v>
      </c>
      <c r="C16" s="4">
        <v>0</v>
      </c>
      <c r="D16" s="4">
        <v>0</v>
      </c>
      <c r="E16" s="4">
        <f t="shared" si="0"/>
        <v>0</v>
      </c>
      <c r="F16" s="8"/>
    </row>
    <row r="17" spans="1:6" ht="17">
      <c r="A17" s="1">
        <f t="shared" si="1"/>
        <v>45394</v>
      </c>
      <c r="B17" s="4">
        <v>0</v>
      </c>
      <c r="C17" s="4">
        <v>0</v>
      </c>
      <c r="D17" s="4">
        <v>0</v>
      </c>
      <c r="E17" s="4">
        <f t="shared" si="0"/>
        <v>0</v>
      </c>
      <c r="F17" s="8"/>
    </row>
    <row r="18" spans="1:6" ht="17">
      <c r="A18" s="1">
        <f t="shared" si="1"/>
        <v>45395</v>
      </c>
      <c r="B18" s="4">
        <v>0</v>
      </c>
      <c r="C18" s="4">
        <v>0</v>
      </c>
      <c r="D18" s="4">
        <v>0</v>
      </c>
      <c r="E18" s="4">
        <f t="shared" si="0"/>
        <v>0</v>
      </c>
      <c r="F18" s="8"/>
    </row>
    <row r="19" spans="1:6" ht="17">
      <c r="A19" s="1">
        <f t="shared" si="1"/>
        <v>45396</v>
      </c>
      <c r="B19" s="4">
        <v>0</v>
      </c>
      <c r="C19" s="4">
        <v>0</v>
      </c>
      <c r="D19" s="4">
        <v>0</v>
      </c>
      <c r="E19" s="4">
        <f t="shared" si="0"/>
        <v>0</v>
      </c>
      <c r="F19" s="8"/>
    </row>
    <row r="20" spans="1:6" ht="17">
      <c r="A20" s="1">
        <f t="shared" si="1"/>
        <v>45397</v>
      </c>
      <c r="B20" s="4">
        <v>0</v>
      </c>
      <c r="C20" s="4">
        <v>0</v>
      </c>
      <c r="D20" s="4">
        <v>0</v>
      </c>
      <c r="E20" s="4">
        <f t="shared" si="0"/>
        <v>0</v>
      </c>
      <c r="F20" s="8"/>
    </row>
    <row r="21" spans="1:6" ht="17">
      <c r="A21" s="3">
        <f t="shared" si="1"/>
        <v>45398</v>
      </c>
      <c r="B21" s="5">
        <v>0</v>
      </c>
      <c r="C21" s="5">
        <v>0</v>
      </c>
      <c r="D21" s="5">
        <v>0</v>
      </c>
      <c r="E21" s="5">
        <f t="shared" si="0"/>
        <v>0</v>
      </c>
      <c r="F21" s="9"/>
    </row>
    <row r="22" spans="1:6" ht="17">
      <c r="A22" s="3">
        <f t="shared" si="1"/>
        <v>45399</v>
      </c>
      <c r="B22" s="5">
        <v>0</v>
      </c>
      <c r="C22" s="5">
        <v>0</v>
      </c>
      <c r="D22" s="5">
        <v>0</v>
      </c>
      <c r="E22" s="5">
        <f t="shared" si="0"/>
        <v>0</v>
      </c>
      <c r="F22" s="9"/>
    </row>
    <row r="23" spans="1:6" ht="17">
      <c r="A23" s="1">
        <f t="shared" si="1"/>
        <v>45400</v>
      </c>
      <c r="B23" s="4">
        <v>0</v>
      </c>
      <c r="C23" s="4">
        <v>0</v>
      </c>
      <c r="D23" s="4">
        <v>0</v>
      </c>
      <c r="E23" s="4">
        <f t="shared" si="0"/>
        <v>0</v>
      </c>
      <c r="F23" s="8"/>
    </row>
    <row r="24" spans="1:6" ht="17">
      <c r="A24" s="1">
        <f t="shared" si="1"/>
        <v>45401</v>
      </c>
      <c r="B24" s="4">
        <v>0</v>
      </c>
      <c r="C24" s="4">
        <v>0</v>
      </c>
      <c r="D24" s="4">
        <v>0</v>
      </c>
      <c r="E24" s="4">
        <f t="shared" si="0"/>
        <v>0</v>
      </c>
      <c r="F24" s="8"/>
    </row>
    <row r="25" spans="1:6" ht="17">
      <c r="A25" s="1">
        <f t="shared" si="1"/>
        <v>45402</v>
      </c>
      <c r="B25" s="4">
        <v>0</v>
      </c>
      <c r="C25" s="4">
        <v>0</v>
      </c>
      <c r="D25" s="4">
        <v>0</v>
      </c>
      <c r="E25" s="4">
        <f t="shared" si="0"/>
        <v>0</v>
      </c>
      <c r="F25" s="8"/>
    </row>
    <row r="26" spans="1:6" ht="17">
      <c r="A26" s="1">
        <f t="shared" si="1"/>
        <v>45403</v>
      </c>
      <c r="B26" s="4">
        <v>0</v>
      </c>
      <c r="C26" s="4">
        <v>0</v>
      </c>
      <c r="D26" s="4">
        <v>0</v>
      </c>
      <c r="E26" s="4">
        <f t="shared" si="0"/>
        <v>0</v>
      </c>
      <c r="F26" s="8"/>
    </row>
    <row r="27" spans="1:6" ht="17">
      <c r="A27" s="1">
        <f t="shared" si="1"/>
        <v>45404</v>
      </c>
      <c r="B27" s="4">
        <v>0</v>
      </c>
      <c r="C27" s="4">
        <v>0</v>
      </c>
      <c r="D27" s="4">
        <v>0</v>
      </c>
      <c r="E27" s="4">
        <f t="shared" si="0"/>
        <v>0</v>
      </c>
      <c r="F27" s="8"/>
    </row>
    <row r="28" spans="1:6" ht="17">
      <c r="A28" s="3">
        <f t="shared" si="1"/>
        <v>45405</v>
      </c>
      <c r="B28" s="5">
        <v>0</v>
      </c>
      <c r="C28" s="5">
        <v>0</v>
      </c>
      <c r="D28" s="5">
        <v>0</v>
      </c>
      <c r="E28" s="5">
        <f t="shared" si="0"/>
        <v>0</v>
      </c>
      <c r="F28" s="9"/>
    </row>
    <row r="29" spans="1:6" ht="17">
      <c r="A29" s="3">
        <f t="shared" si="1"/>
        <v>45406</v>
      </c>
      <c r="B29" s="5">
        <v>0</v>
      </c>
      <c r="C29" s="5">
        <v>0</v>
      </c>
      <c r="D29" s="5">
        <v>0</v>
      </c>
      <c r="E29" s="5">
        <f t="shared" si="0"/>
        <v>0</v>
      </c>
      <c r="F29" s="9"/>
    </row>
    <row r="30" spans="1:6" ht="17">
      <c r="A30" s="1">
        <f t="shared" si="1"/>
        <v>45407</v>
      </c>
      <c r="B30" s="4">
        <v>0</v>
      </c>
      <c r="C30" s="4">
        <v>0</v>
      </c>
      <c r="D30" s="4">
        <v>0</v>
      </c>
      <c r="E30" s="4">
        <f t="shared" si="0"/>
        <v>0</v>
      </c>
      <c r="F30" s="8"/>
    </row>
    <row r="31" spans="1:6" ht="17">
      <c r="A31" s="1">
        <f t="shared" si="1"/>
        <v>45408</v>
      </c>
      <c r="B31" s="4">
        <v>0</v>
      </c>
      <c r="C31" s="4">
        <v>0</v>
      </c>
      <c r="D31" s="4">
        <v>0</v>
      </c>
      <c r="E31" s="4">
        <f t="shared" si="0"/>
        <v>0</v>
      </c>
      <c r="F31" s="8"/>
    </row>
    <row r="32" spans="1:6" ht="17">
      <c r="A32" s="1">
        <f t="shared" si="1"/>
        <v>45409</v>
      </c>
      <c r="B32" s="4">
        <v>0</v>
      </c>
      <c r="C32" s="4">
        <v>0</v>
      </c>
      <c r="D32" s="4">
        <v>0</v>
      </c>
      <c r="E32" s="4">
        <f t="shared" si="0"/>
        <v>0</v>
      </c>
      <c r="F32" s="8"/>
    </row>
    <row r="33" spans="1:6" ht="17">
      <c r="A33" s="1">
        <f t="shared" si="1"/>
        <v>45410</v>
      </c>
      <c r="B33" s="4">
        <v>0</v>
      </c>
      <c r="C33" s="4">
        <v>0</v>
      </c>
      <c r="D33" s="4">
        <v>0</v>
      </c>
      <c r="E33" s="4">
        <f t="shared" si="0"/>
        <v>0</v>
      </c>
      <c r="F33" s="8"/>
    </row>
    <row r="34" spans="1:6" ht="17">
      <c r="A34" s="1">
        <f t="shared" si="1"/>
        <v>45411</v>
      </c>
      <c r="B34" s="4">
        <v>0</v>
      </c>
      <c r="C34" s="4">
        <v>0</v>
      </c>
      <c r="D34" s="4">
        <v>0</v>
      </c>
      <c r="E34" s="4">
        <f t="shared" si="0"/>
        <v>0</v>
      </c>
      <c r="F34" s="8"/>
    </row>
    <row r="35" spans="1:6" ht="17">
      <c r="A35" s="19">
        <f t="shared" si="1"/>
        <v>45412</v>
      </c>
      <c r="B35" s="20">
        <v>0</v>
      </c>
      <c r="C35" s="20">
        <v>0</v>
      </c>
      <c r="D35" s="20">
        <v>0</v>
      </c>
      <c r="E35" s="20">
        <f t="shared" si="0"/>
        <v>0</v>
      </c>
      <c r="F35" s="21"/>
    </row>
    <row r="36" spans="1:6" ht="17">
      <c r="A36" s="14"/>
      <c r="B36" s="15"/>
      <c r="C36" s="15"/>
      <c r="D36" s="15"/>
      <c r="E36" s="15"/>
      <c r="F36" s="16"/>
    </row>
    <row r="38" spans="1:6" ht="19">
      <c r="A38" s="59" t="s">
        <v>21</v>
      </c>
      <c r="B38" s="60"/>
      <c r="C38" s="60"/>
      <c r="D38" s="60"/>
      <c r="E38" s="31">
        <f>SUM(E6:E36)</f>
        <v>0</v>
      </c>
      <c r="F38" s="32" t="str">
        <f>TEXT(ABS(E38-Übersicht!E9),IF(E38&lt;Übersicht!E9,"-","+") &amp;"[hh]:mm")</f>
        <v>-45:00</v>
      </c>
    </row>
    <row r="39" spans="1:6">
      <c r="F39" s="7"/>
    </row>
    <row r="40" spans="1:6" ht="72" customHeight="1">
      <c r="A40" s="56" t="s">
        <v>23</v>
      </c>
      <c r="B40" s="57"/>
      <c r="C40" s="57"/>
      <c r="D40" s="57"/>
      <c r="E40" s="57"/>
      <c r="F40" s="58"/>
    </row>
  </sheetData>
  <mergeCells count="5">
    <mergeCell ref="A1:F1"/>
    <mergeCell ref="A2:F2"/>
    <mergeCell ref="A3:F3"/>
    <mergeCell ref="A38:D38"/>
    <mergeCell ref="A40:F40"/>
  </mergeCells>
  <phoneticPr fontId="3" type="noConversion"/>
  <conditionalFormatting sqref="A6:F35">
    <cfRule type="expression" dxfId="17" priority="1">
      <formula>WEEKDAY($A6,2)&lt;6</formula>
    </cfRule>
    <cfRule type="expression" dxfId="16" priority="2">
      <formula>WEEKDAY($A6,2)&gt;5</formula>
    </cfRule>
  </conditionalFormatting>
  <pageMargins left="0.7" right="0.7" top="0.75" bottom="0.75" header="0.3" footer="0.3"/>
  <pageSetup paperSize="9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0"/>
  <sheetViews>
    <sheetView workbookViewId="0">
      <selection activeCell="F39" sqref="F39"/>
    </sheetView>
  </sheetViews>
  <sheetFormatPr baseColWidth="10" defaultRowHeight="16"/>
  <cols>
    <col min="1" max="5" width="9.33203125" customWidth="1"/>
    <col min="6" max="6" width="31.5" customWidth="1"/>
  </cols>
  <sheetData>
    <row r="1" spans="1:6" ht="21">
      <c r="A1" s="39" t="s">
        <v>22</v>
      </c>
      <c r="B1" s="40"/>
      <c r="C1" s="40"/>
      <c r="D1" s="40"/>
      <c r="E1" s="40"/>
      <c r="F1" s="41"/>
    </row>
    <row r="2" spans="1:6" ht="21">
      <c r="A2" s="53">
        <f>DATE(YEAR(Übersicht!A2),MONTH(Übersicht!A2)+4,1)</f>
        <v>45413</v>
      </c>
      <c r="B2" s="54"/>
      <c r="C2" s="54"/>
      <c r="D2" s="54"/>
      <c r="E2" s="54"/>
      <c r="F2" s="55"/>
    </row>
    <row r="3" spans="1:6" ht="21">
      <c r="A3" s="45" t="str">
        <f>Übersicht!A3</f>
        <v>Ihr Name</v>
      </c>
      <c r="B3" s="46"/>
      <c r="C3" s="46"/>
      <c r="D3" s="46"/>
      <c r="E3" s="46"/>
      <c r="F3" s="47"/>
    </row>
    <row r="5" spans="1:6" ht="19">
      <c r="A5" s="6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20</v>
      </c>
    </row>
    <row r="6" spans="1:6" ht="17">
      <c r="A6" s="1">
        <f>A2</f>
        <v>45413</v>
      </c>
      <c r="B6" s="4">
        <v>0</v>
      </c>
      <c r="C6" s="4">
        <v>0</v>
      </c>
      <c r="D6" s="4">
        <v>0</v>
      </c>
      <c r="E6" s="4">
        <f>C6-B6-D6</f>
        <v>0</v>
      </c>
      <c r="F6" s="8"/>
    </row>
    <row r="7" spans="1:6" ht="17">
      <c r="A7" s="3">
        <f>A6+1</f>
        <v>45414</v>
      </c>
      <c r="B7" s="4">
        <v>0</v>
      </c>
      <c r="C7" s="4">
        <v>0</v>
      </c>
      <c r="D7" s="4">
        <v>0</v>
      </c>
      <c r="E7" s="5">
        <f t="shared" ref="E7:E36" si="0">C7-B7-D7</f>
        <v>0</v>
      </c>
      <c r="F7" s="9"/>
    </row>
    <row r="8" spans="1:6" ht="17">
      <c r="A8" s="3">
        <f t="shared" ref="A8:A36" si="1">A7+1</f>
        <v>45415</v>
      </c>
      <c r="B8" s="4">
        <v>0</v>
      </c>
      <c r="C8" s="4">
        <v>0</v>
      </c>
      <c r="D8" s="4">
        <v>0</v>
      </c>
      <c r="E8" s="5">
        <f t="shared" si="0"/>
        <v>0</v>
      </c>
      <c r="F8" s="9"/>
    </row>
    <row r="9" spans="1:6" ht="17">
      <c r="A9" s="1">
        <f t="shared" si="1"/>
        <v>45416</v>
      </c>
      <c r="B9" s="4">
        <v>0</v>
      </c>
      <c r="C9" s="4">
        <v>0</v>
      </c>
      <c r="D9" s="4">
        <v>0</v>
      </c>
      <c r="E9" s="4">
        <f t="shared" si="0"/>
        <v>0</v>
      </c>
      <c r="F9" s="8"/>
    </row>
    <row r="10" spans="1:6" ht="17">
      <c r="A10" s="1">
        <f t="shared" si="1"/>
        <v>45417</v>
      </c>
      <c r="B10" s="4">
        <v>0</v>
      </c>
      <c r="C10" s="4">
        <v>0</v>
      </c>
      <c r="D10" s="4">
        <v>0</v>
      </c>
      <c r="E10" s="4">
        <f t="shared" si="0"/>
        <v>0</v>
      </c>
      <c r="F10" s="8"/>
    </row>
    <row r="11" spans="1:6" ht="17">
      <c r="A11" s="1">
        <f t="shared" si="1"/>
        <v>45418</v>
      </c>
      <c r="B11" s="4">
        <v>0</v>
      </c>
      <c r="C11" s="4">
        <v>0</v>
      </c>
      <c r="D11" s="4">
        <v>0</v>
      </c>
      <c r="E11" s="4">
        <f t="shared" si="0"/>
        <v>0</v>
      </c>
      <c r="F11" s="8"/>
    </row>
    <row r="12" spans="1:6" ht="17">
      <c r="A12" s="1">
        <f t="shared" si="1"/>
        <v>45419</v>
      </c>
      <c r="B12" s="4">
        <v>0</v>
      </c>
      <c r="C12" s="4">
        <v>0</v>
      </c>
      <c r="D12" s="4">
        <v>0</v>
      </c>
      <c r="E12" s="4">
        <f t="shared" si="0"/>
        <v>0</v>
      </c>
      <c r="F12" s="8"/>
    </row>
    <row r="13" spans="1:6" ht="17">
      <c r="A13" s="1">
        <f t="shared" si="1"/>
        <v>45420</v>
      </c>
      <c r="B13" s="4">
        <v>0</v>
      </c>
      <c r="C13" s="4">
        <v>0</v>
      </c>
      <c r="D13" s="4">
        <v>0</v>
      </c>
      <c r="E13" s="4">
        <f t="shared" si="0"/>
        <v>0</v>
      </c>
      <c r="F13" s="8"/>
    </row>
    <row r="14" spans="1:6" ht="17">
      <c r="A14" s="3">
        <f t="shared" si="1"/>
        <v>45421</v>
      </c>
      <c r="B14" s="5">
        <v>0</v>
      </c>
      <c r="C14" s="5">
        <v>0</v>
      </c>
      <c r="D14" s="5">
        <v>0</v>
      </c>
      <c r="E14" s="5">
        <f t="shared" si="0"/>
        <v>0</v>
      </c>
      <c r="F14" s="9"/>
    </row>
    <row r="15" spans="1:6" ht="17">
      <c r="A15" s="3">
        <f t="shared" si="1"/>
        <v>45422</v>
      </c>
      <c r="B15" s="5">
        <v>0</v>
      </c>
      <c r="C15" s="5">
        <v>0</v>
      </c>
      <c r="D15" s="5">
        <v>0</v>
      </c>
      <c r="E15" s="5">
        <f t="shared" si="0"/>
        <v>0</v>
      </c>
      <c r="F15" s="9"/>
    </row>
    <row r="16" spans="1:6" ht="17">
      <c r="A16" s="1">
        <f t="shared" si="1"/>
        <v>45423</v>
      </c>
      <c r="B16" s="4">
        <v>0</v>
      </c>
      <c r="C16" s="4">
        <v>0</v>
      </c>
      <c r="D16" s="4">
        <v>0</v>
      </c>
      <c r="E16" s="4">
        <f t="shared" si="0"/>
        <v>0</v>
      </c>
      <c r="F16" s="8"/>
    </row>
    <row r="17" spans="1:6" ht="17">
      <c r="A17" s="1">
        <f t="shared" si="1"/>
        <v>45424</v>
      </c>
      <c r="B17" s="4">
        <v>0</v>
      </c>
      <c r="C17" s="4">
        <v>0</v>
      </c>
      <c r="D17" s="4">
        <v>0</v>
      </c>
      <c r="E17" s="4">
        <f t="shared" si="0"/>
        <v>0</v>
      </c>
      <c r="F17" s="8"/>
    </row>
    <row r="18" spans="1:6" ht="17">
      <c r="A18" s="1">
        <f t="shared" si="1"/>
        <v>45425</v>
      </c>
      <c r="B18" s="4">
        <v>0</v>
      </c>
      <c r="C18" s="4">
        <v>0</v>
      </c>
      <c r="D18" s="4">
        <v>0</v>
      </c>
      <c r="E18" s="4">
        <f t="shared" si="0"/>
        <v>0</v>
      </c>
      <c r="F18" s="8"/>
    </row>
    <row r="19" spans="1:6" ht="17">
      <c r="A19" s="1">
        <f t="shared" si="1"/>
        <v>45426</v>
      </c>
      <c r="B19" s="4">
        <v>0</v>
      </c>
      <c r="C19" s="4">
        <v>0</v>
      </c>
      <c r="D19" s="4">
        <v>0</v>
      </c>
      <c r="E19" s="4">
        <f t="shared" si="0"/>
        <v>0</v>
      </c>
      <c r="F19" s="8"/>
    </row>
    <row r="20" spans="1:6" ht="17">
      <c r="A20" s="1">
        <f t="shared" si="1"/>
        <v>45427</v>
      </c>
      <c r="B20" s="4">
        <v>0</v>
      </c>
      <c r="C20" s="4">
        <v>0</v>
      </c>
      <c r="D20" s="4">
        <v>0</v>
      </c>
      <c r="E20" s="4">
        <f t="shared" si="0"/>
        <v>0</v>
      </c>
      <c r="F20" s="8"/>
    </row>
    <row r="21" spans="1:6" ht="17">
      <c r="A21" s="3">
        <f t="shared" si="1"/>
        <v>45428</v>
      </c>
      <c r="B21" s="5">
        <v>0</v>
      </c>
      <c r="C21" s="5">
        <v>0</v>
      </c>
      <c r="D21" s="5">
        <v>0</v>
      </c>
      <c r="E21" s="5">
        <f t="shared" si="0"/>
        <v>0</v>
      </c>
      <c r="F21" s="9"/>
    </row>
    <row r="22" spans="1:6" ht="17">
      <c r="A22" s="3">
        <f t="shared" si="1"/>
        <v>45429</v>
      </c>
      <c r="B22" s="5">
        <v>0</v>
      </c>
      <c r="C22" s="5">
        <v>0</v>
      </c>
      <c r="D22" s="5">
        <v>0</v>
      </c>
      <c r="E22" s="5">
        <f t="shared" si="0"/>
        <v>0</v>
      </c>
      <c r="F22" s="9"/>
    </row>
    <row r="23" spans="1:6" ht="17">
      <c r="A23" s="1">
        <f t="shared" si="1"/>
        <v>45430</v>
      </c>
      <c r="B23" s="4">
        <v>0</v>
      </c>
      <c r="C23" s="4">
        <v>0</v>
      </c>
      <c r="D23" s="4">
        <v>0</v>
      </c>
      <c r="E23" s="4">
        <f t="shared" si="0"/>
        <v>0</v>
      </c>
      <c r="F23" s="8"/>
    </row>
    <row r="24" spans="1:6" ht="17">
      <c r="A24" s="1">
        <f t="shared" si="1"/>
        <v>45431</v>
      </c>
      <c r="B24" s="4">
        <v>0</v>
      </c>
      <c r="C24" s="4">
        <v>0</v>
      </c>
      <c r="D24" s="4">
        <v>0</v>
      </c>
      <c r="E24" s="4">
        <f t="shared" si="0"/>
        <v>0</v>
      </c>
      <c r="F24" s="8"/>
    </row>
    <row r="25" spans="1:6" ht="17">
      <c r="A25" s="1">
        <f t="shared" si="1"/>
        <v>45432</v>
      </c>
      <c r="B25" s="4">
        <v>0</v>
      </c>
      <c r="C25" s="4">
        <v>0</v>
      </c>
      <c r="D25" s="4">
        <v>0</v>
      </c>
      <c r="E25" s="4">
        <f t="shared" si="0"/>
        <v>0</v>
      </c>
      <c r="F25" s="8"/>
    </row>
    <row r="26" spans="1:6" ht="17">
      <c r="A26" s="1">
        <f t="shared" si="1"/>
        <v>45433</v>
      </c>
      <c r="B26" s="4">
        <v>0</v>
      </c>
      <c r="C26" s="4">
        <v>0</v>
      </c>
      <c r="D26" s="4">
        <v>0</v>
      </c>
      <c r="E26" s="4">
        <f t="shared" si="0"/>
        <v>0</v>
      </c>
      <c r="F26" s="8"/>
    </row>
    <row r="27" spans="1:6" ht="17">
      <c r="A27" s="1">
        <f t="shared" si="1"/>
        <v>45434</v>
      </c>
      <c r="B27" s="4">
        <v>0</v>
      </c>
      <c r="C27" s="4">
        <v>0</v>
      </c>
      <c r="D27" s="4">
        <v>0</v>
      </c>
      <c r="E27" s="4">
        <f t="shared" si="0"/>
        <v>0</v>
      </c>
      <c r="F27" s="8"/>
    </row>
    <row r="28" spans="1:6" ht="17">
      <c r="A28" s="3">
        <f t="shared" si="1"/>
        <v>45435</v>
      </c>
      <c r="B28" s="5">
        <v>0</v>
      </c>
      <c r="C28" s="5">
        <v>0</v>
      </c>
      <c r="D28" s="5">
        <v>0</v>
      </c>
      <c r="E28" s="5">
        <f t="shared" si="0"/>
        <v>0</v>
      </c>
      <c r="F28" s="9"/>
    </row>
    <row r="29" spans="1:6" ht="17">
      <c r="A29" s="3">
        <f t="shared" si="1"/>
        <v>45436</v>
      </c>
      <c r="B29" s="5">
        <v>0</v>
      </c>
      <c r="C29" s="5">
        <v>0</v>
      </c>
      <c r="D29" s="5">
        <v>0</v>
      </c>
      <c r="E29" s="5">
        <f t="shared" si="0"/>
        <v>0</v>
      </c>
      <c r="F29" s="9"/>
    </row>
    <row r="30" spans="1:6" ht="17">
      <c r="A30" s="1">
        <f t="shared" si="1"/>
        <v>45437</v>
      </c>
      <c r="B30" s="4">
        <v>0</v>
      </c>
      <c r="C30" s="4">
        <v>0</v>
      </c>
      <c r="D30" s="4">
        <v>0</v>
      </c>
      <c r="E30" s="4">
        <f t="shared" si="0"/>
        <v>0</v>
      </c>
      <c r="F30" s="8"/>
    </row>
    <row r="31" spans="1:6" ht="17">
      <c r="A31" s="1">
        <f t="shared" si="1"/>
        <v>45438</v>
      </c>
      <c r="B31" s="4">
        <v>0</v>
      </c>
      <c r="C31" s="4">
        <v>0</v>
      </c>
      <c r="D31" s="4">
        <v>0</v>
      </c>
      <c r="E31" s="4">
        <f t="shared" si="0"/>
        <v>0</v>
      </c>
      <c r="F31" s="8"/>
    </row>
    <row r="32" spans="1:6" ht="17">
      <c r="A32" s="1">
        <f t="shared" si="1"/>
        <v>45439</v>
      </c>
      <c r="B32" s="4">
        <v>0</v>
      </c>
      <c r="C32" s="4">
        <v>0</v>
      </c>
      <c r="D32" s="4">
        <v>0</v>
      </c>
      <c r="E32" s="4">
        <f t="shared" si="0"/>
        <v>0</v>
      </c>
      <c r="F32" s="8"/>
    </row>
    <row r="33" spans="1:6" ht="17">
      <c r="A33" s="1">
        <f t="shared" si="1"/>
        <v>45440</v>
      </c>
      <c r="B33" s="4">
        <v>0</v>
      </c>
      <c r="C33" s="4">
        <v>0</v>
      </c>
      <c r="D33" s="4">
        <v>0</v>
      </c>
      <c r="E33" s="4">
        <f t="shared" si="0"/>
        <v>0</v>
      </c>
      <c r="F33" s="8"/>
    </row>
    <row r="34" spans="1:6" ht="17">
      <c r="A34" s="1">
        <f t="shared" si="1"/>
        <v>45441</v>
      </c>
      <c r="B34" s="4">
        <v>0</v>
      </c>
      <c r="C34" s="4">
        <v>0</v>
      </c>
      <c r="D34" s="4">
        <v>0</v>
      </c>
      <c r="E34" s="4">
        <f t="shared" si="0"/>
        <v>0</v>
      </c>
      <c r="F34" s="8"/>
    </row>
    <row r="35" spans="1:6" ht="17">
      <c r="A35" s="3">
        <f t="shared" si="1"/>
        <v>45442</v>
      </c>
      <c r="B35" s="5">
        <v>0</v>
      </c>
      <c r="C35" s="5">
        <v>0</v>
      </c>
      <c r="D35" s="5">
        <v>0</v>
      </c>
      <c r="E35" s="5">
        <f t="shared" si="0"/>
        <v>0</v>
      </c>
      <c r="F35" s="9"/>
    </row>
    <row r="36" spans="1:6" ht="17">
      <c r="A36" s="3">
        <f t="shared" si="1"/>
        <v>45443</v>
      </c>
      <c r="B36" s="5">
        <v>0</v>
      </c>
      <c r="C36" s="5">
        <v>0</v>
      </c>
      <c r="D36" s="5">
        <v>0</v>
      </c>
      <c r="E36" s="5">
        <f t="shared" si="0"/>
        <v>0</v>
      </c>
      <c r="F36" s="9"/>
    </row>
    <row r="38" spans="1:6" ht="19">
      <c r="A38" s="59" t="s">
        <v>21</v>
      </c>
      <c r="B38" s="60"/>
      <c r="C38" s="60"/>
      <c r="D38" s="60"/>
      <c r="E38" s="31">
        <f>SUM(E6:E36)</f>
        <v>0</v>
      </c>
      <c r="F38" s="32" t="str">
        <f>TEXT(ABS(E38-Übersicht!E10),IF(E38&lt;Übersicht!E10,"-","+") &amp;"[hh]:mm")</f>
        <v>-45:00</v>
      </c>
    </row>
    <row r="39" spans="1:6">
      <c r="F39" s="7"/>
    </row>
    <row r="40" spans="1:6" ht="72" customHeight="1">
      <c r="A40" s="56" t="s">
        <v>23</v>
      </c>
      <c r="B40" s="57"/>
      <c r="C40" s="57"/>
      <c r="D40" s="57"/>
      <c r="E40" s="57"/>
      <c r="F40" s="58"/>
    </row>
  </sheetData>
  <mergeCells count="5">
    <mergeCell ref="A1:F1"/>
    <mergeCell ref="A2:F2"/>
    <mergeCell ref="A3:F3"/>
    <mergeCell ref="A38:D38"/>
    <mergeCell ref="A40:F40"/>
  </mergeCells>
  <phoneticPr fontId="3" type="noConversion"/>
  <conditionalFormatting sqref="A6:F36">
    <cfRule type="expression" dxfId="15" priority="1">
      <formula>WEEKDAY($A6,2)&lt;6</formula>
    </cfRule>
    <cfRule type="expression" dxfId="14" priority="2">
      <formula>WEEKDAY($A6,2)&gt;5</formula>
    </cfRule>
  </conditionalFormatting>
  <pageMargins left="0.7" right="0.7" top="0.75" bottom="0.75" header="0.3" footer="0.3"/>
  <pageSetup paperSize="9"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0"/>
  <sheetViews>
    <sheetView workbookViewId="0">
      <selection activeCell="F39" sqref="F39"/>
    </sheetView>
  </sheetViews>
  <sheetFormatPr baseColWidth="10" defaultRowHeight="16"/>
  <cols>
    <col min="1" max="5" width="9.33203125" customWidth="1"/>
    <col min="6" max="6" width="31.5" customWidth="1"/>
  </cols>
  <sheetData>
    <row r="1" spans="1:6" ht="21">
      <c r="A1" s="39" t="s">
        <v>22</v>
      </c>
      <c r="B1" s="40"/>
      <c r="C1" s="40"/>
      <c r="D1" s="40"/>
      <c r="E1" s="40"/>
      <c r="F1" s="41"/>
    </row>
    <row r="2" spans="1:6" ht="21">
      <c r="A2" s="53">
        <f>DATE(YEAR(Übersicht!A2),MONTH(Übersicht!A2)+5,1)</f>
        <v>45444</v>
      </c>
      <c r="B2" s="54"/>
      <c r="C2" s="54"/>
      <c r="D2" s="54"/>
      <c r="E2" s="54"/>
      <c r="F2" s="55"/>
    </row>
    <row r="3" spans="1:6" ht="21">
      <c r="A3" s="45" t="str">
        <f>Übersicht!A3</f>
        <v>Ihr Name</v>
      </c>
      <c r="B3" s="46"/>
      <c r="C3" s="46"/>
      <c r="D3" s="46"/>
      <c r="E3" s="46"/>
      <c r="F3" s="47"/>
    </row>
    <row r="5" spans="1:6" ht="19">
      <c r="A5" s="6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20</v>
      </c>
    </row>
    <row r="6" spans="1:6" ht="17">
      <c r="A6" s="1">
        <f>A2</f>
        <v>45444</v>
      </c>
      <c r="B6" s="4">
        <v>0</v>
      </c>
      <c r="C6" s="4">
        <v>0</v>
      </c>
      <c r="D6" s="4">
        <v>0</v>
      </c>
      <c r="E6" s="4">
        <f>C6-B6-D6</f>
        <v>0</v>
      </c>
      <c r="F6" s="8"/>
    </row>
    <row r="7" spans="1:6" ht="17">
      <c r="A7" s="3">
        <f>A6+1</f>
        <v>45445</v>
      </c>
      <c r="B7" s="4">
        <v>0</v>
      </c>
      <c r="C7" s="4">
        <v>0</v>
      </c>
      <c r="D7" s="4">
        <v>0</v>
      </c>
      <c r="E7" s="5">
        <f t="shared" ref="E7:E35" si="0">C7-B7-D7</f>
        <v>0</v>
      </c>
      <c r="F7" s="9"/>
    </row>
    <row r="8" spans="1:6" ht="17">
      <c r="A8" s="3">
        <f t="shared" ref="A8:A35" si="1">A7+1</f>
        <v>45446</v>
      </c>
      <c r="B8" s="4">
        <v>0</v>
      </c>
      <c r="C8" s="4">
        <v>0</v>
      </c>
      <c r="D8" s="4">
        <v>0</v>
      </c>
      <c r="E8" s="5">
        <f t="shared" si="0"/>
        <v>0</v>
      </c>
      <c r="F8" s="9"/>
    </row>
    <row r="9" spans="1:6" ht="17">
      <c r="A9" s="1">
        <f t="shared" si="1"/>
        <v>45447</v>
      </c>
      <c r="B9" s="4">
        <v>0</v>
      </c>
      <c r="C9" s="4">
        <v>0</v>
      </c>
      <c r="D9" s="4">
        <v>0</v>
      </c>
      <c r="E9" s="4">
        <f t="shared" si="0"/>
        <v>0</v>
      </c>
      <c r="F9" s="8"/>
    </row>
    <row r="10" spans="1:6" ht="17">
      <c r="A10" s="1">
        <f t="shared" si="1"/>
        <v>45448</v>
      </c>
      <c r="B10" s="4">
        <v>0</v>
      </c>
      <c r="C10" s="4">
        <v>0</v>
      </c>
      <c r="D10" s="4">
        <v>0</v>
      </c>
      <c r="E10" s="4">
        <f t="shared" si="0"/>
        <v>0</v>
      </c>
      <c r="F10" s="8"/>
    </row>
    <row r="11" spans="1:6" ht="17">
      <c r="A11" s="1">
        <f t="shared" si="1"/>
        <v>45449</v>
      </c>
      <c r="B11" s="4">
        <v>0</v>
      </c>
      <c r="C11" s="4">
        <v>0</v>
      </c>
      <c r="D11" s="4">
        <v>0</v>
      </c>
      <c r="E11" s="4">
        <f t="shared" si="0"/>
        <v>0</v>
      </c>
      <c r="F11" s="8"/>
    </row>
    <row r="12" spans="1:6" ht="17">
      <c r="A12" s="1">
        <f t="shared" si="1"/>
        <v>45450</v>
      </c>
      <c r="B12" s="4">
        <v>0</v>
      </c>
      <c r="C12" s="4">
        <v>0</v>
      </c>
      <c r="D12" s="4">
        <v>0</v>
      </c>
      <c r="E12" s="4">
        <f t="shared" si="0"/>
        <v>0</v>
      </c>
      <c r="F12" s="8"/>
    </row>
    <row r="13" spans="1:6" ht="17">
      <c r="A13" s="1">
        <f t="shared" si="1"/>
        <v>45451</v>
      </c>
      <c r="B13" s="4">
        <v>0</v>
      </c>
      <c r="C13" s="4">
        <v>0</v>
      </c>
      <c r="D13" s="4">
        <v>0</v>
      </c>
      <c r="E13" s="4">
        <f t="shared" si="0"/>
        <v>0</v>
      </c>
      <c r="F13" s="8"/>
    </row>
    <row r="14" spans="1:6" ht="17">
      <c r="A14" s="3">
        <f t="shared" si="1"/>
        <v>45452</v>
      </c>
      <c r="B14" s="5">
        <v>0</v>
      </c>
      <c r="C14" s="5">
        <v>0</v>
      </c>
      <c r="D14" s="5">
        <v>0</v>
      </c>
      <c r="E14" s="5">
        <f t="shared" si="0"/>
        <v>0</v>
      </c>
      <c r="F14" s="9"/>
    </row>
    <row r="15" spans="1:6" ht="17">
      <c r="A15" s="3">
        <f t="shared" si="1"/>
        <v>45453</v>
      </c>
      <c r="B15" s="5">
        <v>0</v>
      </c>
      <c r="C15" s="5">
        <v>0</v>
      </c>
      <c r="D15" s="5">
        <v>0</v>
      </c>
      <c r="E15" s="5">
        <f t="shared" si="0"/>
        <v>0</v>
      </c>
      <c r="F15" s="9"/>
    </row>
    <row r="16" spans="1:6" ht="17">
      <c r="A16" s="1">
        <f t="shared" si="1"/>
        <v>45454</v>
      </c>
      <c r="B16" s="4">
        <v>0</v>
      </c>
      <c r="C16" s="4">
        <v>0</v>
      </c>
      <c r="D16" s="4">
        <v>0</v>
      </c>
      <c r="E16" s="4">
        <f t="shared" si="0"/>
        <v>0</v>
      </c>
      <c r="F16" s="8"/>
    </row>
    <row r="17" spans="1:6" ht="17">
      <c r="A17" s="1">
        <f t="shared" si="1"/>
        <v>45455</v>
      </c>
      <c r="B17" s="4">
        <v>0</v>
      </c>
      <c r="C17" s="4">
        <v>0</v>
      </c>
      <c r="D17" s="4">
        <v>0</v>
      </c>
      <c r="E17" s="4">
        <f t="shared" si="0"/>
        <v>0</v>
      </c>
      <c r="F17" s="8"/>
    </row>
    <row r="18" spans="1:6" ht="17">
      <c r="A18" s="1">
        <f t="shared" si="1"/>
        <v>45456</v>
      </c>
      <c r="B18" s="4">
        <v>0</v>
      </c>
      <c r="C18" s="4">
        <v>0</v>
      </c>
      <c r="D18" s="4">
        <v>0</v>
      </c>
      <c r="E18" s="4">
        <f t="shared" si="0"/>
        <v>0</v>
      </c>
      <c r="F18" s="8"/>
    </row>
    <row r="19" spans="1:6" ht="17">
      <c r="A19" s="1">
        <f t="shared" si="1"/>
        <v>45457</v>
      </c>
      <c r="B19" s="4">
        <v>0</v>
      </c>
      <c r="C19" s="4">
        <v>0</v>
      </c>
      <c r="D19" s="4">
        <v>0</v>
      </c>
      <c r="E19" s="4">
        <f t="shared" si="0"/>
        <v>0</v>
      </c>
      <c r="F19" s="8"/>
    </row>
    <row r="20" spans="1:6" ht="17">
      <c r="A20" s="1">
        <f t="shared" si="1"/>
        <v>45458</v>
      </c>
      <c r="B20" s="4">
        <v>0</v>
      </c>
      <c r="C20" s="4">
        <v>0</v>
      </c>
      <c r="D20" s="4">
        <v>0</v>
      </c>
      <c r="E20" s="4">
        <f t="shared" si="0"/>
        <v>0</v>
      </c>
      <c r="F20" s="8"/>
    </row>
    <row r="21" spans="1:6" ht="17">
      <c r="A21" s="3">
        <f t="shared" si="1"/>
        <v>45459</v>
      </c>
      <c r="B21" s="5">
        <v>0</v>
      </c>
      <c r="C21" s="5">
        <v>0</v>
      </c>
      <c r="D21" s="5">
        <v>0</v>
      </c>
      <c r="E21" s="5">
        <f t="shared" si="0"/>
        <v>0</v>
      </c>
      <c r="F21" s="9"/>
    </row>
    <row r="22" spans="1:6" ht="17">
      <c r="A22" s="3">
        <f t="shared" si="1"/>
        <v>45460</v>
      </c>
      <c r="B22" s="5">
        <v>0</v>
      </c>
      <c r="C22" s="5">
        <v>0</v>
      </c>
      <c r="D22" s="5">
        <v>0</v>
      </c>
      <c r="E22" s="5">
        <f t="shared" si="0"/>
        <v>0</v>
      </c>
      <c r="F22" s="9"/>
    </row>
    <row r="23" spans="1:6" ht="17">
      <c r="A23" s="1">
        <f t="shared" si="1"/>
        <v>45461</v>
      </c>
      <c r="B23" s="4">
        <v>0</v>
      </c>
      <c r="C23" s="4">
        <v>0</v>
      </c>
      <c r="D23" s="4">
        <v>0</v>
      </c>
      <c r="E23" s="4">
        <f t="shared" si="0"/>
        <v>0</v>
      </c>
      <c r="F23" s="8"/>
    </row>
    <row r="24" spans="1:6" ht="17">
      <c r="A24" s="1">
        <f t="shared" si="1"/>
        <v>45462</v>
      </c>
      <c r="B24" s="4">
        <v>0</v>
      </c>
      <c r="C24" s="4">
        <v>0</v>
      </c>
      <c r="D24" s="4">
        <v>0</v>
      </c>
      <c r="E24" s="4">
        <f t="shared" si="0"/>
        <v>0</v>
      </c>
      <c r="F24" s="8"/>
    </row>
    <row r="25" spans="1:6" ht="17">
      <c r="A25" s="1">
        <f t="shared" si="1"/>
        <v>45463</v>
      </c>
      <c r="B25" s="4">
        <v>0</v>
      </c>
      <c r="C25" s="4">
        <v>0</v>
      </c>
      <c r="D25" s="4">
        <v>0</v>
      </c>
      <c r="E25" s="4">
        <f t="shared" si="0"/>
        <v>0</v>
      </c>
      <c r="F25" s="8"/>
    </row>
    <row r="26" spans="1:6" ht="17">
      <c r="A26" s="1">
        <f t="shared" si="1"/>
        <v>45464</v>
      </c>
      <c r="B26" s="4">
        <v>0</v>
      </c>
      <c r="C26" s="4">
        <v>0</v>
      </c>
      <c r="D26" s="4">
        <v>0</v>
      </c>
      <c r="E26" s="4">
        <f t="shared" si="0"/>
        <v>0</v>
      </c>
      <c r="F26" s="8"/>
    </row>
    <row r="27" spans="1:6" ht="17">
      <c r="A27" s="1">
        <f t="shared" si="1"/>
        <v>45465</v>
      </c>
      <c r="B27" s="4">
        <v>0</v>
      </c>
      <c r="C27" s="4">
        <v>0</v>
      </c>
      <c r="D27" s="4">
        <v>0</v>
      </c>
      <c r="E27" s="4">
        <f t="shared" si="0"/>
        <v>0</v>
      </c>
      <c r="F27" s="8"/>
    </row>
    <row r="28" spans="1:6" ht="17">
      <c r="A28" s="3">
        <f t="shared" si="1"/>
        <v>45466</v>
      </c>
      <c r="B28" s="5">
        <v>0</v>
      </c>
      <c r="C28" s="5">
        <v>0</v>
      </c>
      <c r="D28" s="5">
        <v>0</v>
      </c>
      <c r="E28" s="5">
        <f t="shared" si="0"/>
        <v>0</v>
      </c>
      <c r="F28" s="9"/>
    </row>
    <row r="29" spans="1:6" ht="17">
      <c r="A29" s="3">
        <f t="shared" si="1"/>
        <v>45467</v>
      </c>
      <c r="B29" s="5">
        <v>0</v>
      </c>
      <c r="C29" s="5">
        <v>0</v>
      </c>
      <c r="D29" s="5">
        <v>0</v>
      </c>
      <c r="E29" s="5">
        <f t="shared" si="0"/>
        <v>0</v>
      </c>
      <c r="F29" s="9"/>
    </row>
    <row r="30" spans="1:6" ht="17">
      <c r="A30" s="1">
        <f t="shared" si="1"/>
        <v>45468</v>
      </c>
      <c r="B30" s="4">
        <v>0</v>
      </c>
      <c r="C30" s="4">
        <v>0</v>
      </c>
      <c r="D30" s="4">
        <v>0</v>
      </c>
      <c r="E30" s="4">
        <f t="shared" si="0"/>
        <v>0</v>
      </c>
      <c r="F30" s="8"/>
    </row>
    <row r="31" spans="1:6" ht="17">
      <c r="A31" s="1">
        <f t="shared" si="1"/>
        <v>45469</v>
      </c>
      <c r="B31" s="4">
        <v>0</v>
      </c>
      <c r="C31" s="4">
        <v>0</v>
      </c>
      <c r="D31" s="4">
        <v>0</v>
      </c>
      <c r="E31" s="4">
        <f t="shared" si="0"/>
        <v>0</v>
      </c>
      <c r="F31" s="8"/>
    </row>
    <row r="32" spans="1:6" ht="17">
      <c r="A32" s="1">
        <f t="shared" si="1"/>
        <v>45470</v>
      </c>
      <c r="B32" s="4">
        <v>0</v>
      </c>
      <c r="C32" s="4">
        <v>0</v>
      </c>
      <c r="D32" s="4">
        <v>0</v>
      </c>
      <c r="E32" s="4">
        <f t="shared" si="0"/>
        <v>0</v>
      </c>
      <c r="F32" s="8"/>
    </row>
    <row r="33" spans="1:6" ht="17">
      <c r="A33" s="1">
        <f t="shared" si="1"/>
        <v>45471</v>
      </c>
      <c r="B33" s="4">
        <v>0</v>
      </c>
      <c r="C33" s="4">
        <v>0</v>
      </c>
      <c r="D33" s="4">
        <v>0</v>
      </c>
      <c r="E33" s="4">
        <f t="shared" si="0"/>
        <v>0</v>
      </c>
      <c r="F33" s="8"/>
    </row>
    <row r="34" spans="1:6" ht="17">
      <c r="A34" s="1">
        <f t="shared" si="1"/>
        <v>45472</v>
      </c>
      <c r="B34" s="4">
        <v>0</v>
      </c>
      <c r="C34" s="4">
        <v>0</v>
      </c>
      <c r="D34" s="4">
        <v>0</v>
      </c>
      <c r="E34" s="4">
        <f t="shared" si="0"/>
        <v>0</v>
      </c>
      <c r="F34" s="8"/>
    </row>
    <row r="35" spans="1:6" ht="17">
      <c r="A35" s="19">
        <f t="shared" si="1"/>
        <v>45473</v>
      </c>
      <c r="B35" s="20">
        <v>0</v>
      </c>
      <c r="C35" s="20">
        <v>0</v>
      </c>
      <c r="D35" s="20">
        <v>0</v>
      </c>
      <c r="E35" s="20">
        <f t="shared" si="0"/>
        <v>0</v>
      </c>
      <c r="F35" s="21"/>
    </row>
    <row r="36" spans="1:6" ht="17">
      <c r="A36" s="14"/>
      <c r="B36" s="15"/>
      <c r="C36" s="15"/>
      <c r="D36" s="15"/>
      <c r="E36" s="15"/>
      <c r="F36" s="16"/>
    </row>
    <row r="38" spans="1:6" ht="19">
      <c r="A38" s="59" t="s">
        <v>21</v>
      </c>
      <c r="B38" s="60"/>
      <c r="C38" s="60"/>
      <c r="D38" s="60"/>
      <c r="E38" s="31">
        <f>SUM(E6:E36)</f>
        <v>0</v>
      </c>
      <c r="F38" s="32" t="str">
        <f>TEXT(ABS(E38-Übersicht!E11),IF(E38&lt;Übersicht!E11,"-","+") &amp;"[hh]:mm")</f>
        <v>-45:00</v>
      </c>
    </row>
    <row r="39" spans="1:6">
      <c r="F39" s="7"/>
    </row>
    <row r="40" spans="1:6" ht="72" customHeight="1">
      <c r="A40" s="56" t="s">
        <v>23</v>
      </c>
      <c r="B40" s="57"/>
      <c r="C40" s="57"/>
      <c r="D40" s="57"/>
      <c r="E40" s="57"/>
      <c r="F40" s="58"/>
    </row>
  </sheetData>
  <mergeCells count="5">
    <mergeCell ref="A1:F1"/>
    <mergeCell ref="A2:F2"/>
    <mergeCell ref="A3:F3"/>
    <mergeCell ref="A38:D38"/>
    <mergeCell ref="A40:F40"/>
  </mergeCells>
  <phoneticPr fontId="3" type="noConversion"/>
  <conditionalFormatting sqref="A6:F35">
    <cfRule type="expression" dxfId="13" priority="1">
      <formula>WEEKDAY($A6,2)&lt;6</formula>
    </cfRule>
    <cfRule type="expression" dxfId="12" priority="2">
      <formula>WEEKDAY($A6,2)&gt;5</formula>
    </cfRule>
  </conditionalFormatting>
  <pageMargins left="0.7" right="0.7" top="0.75" bottom="0.75" header="0.3" footer="0.3"/>
  <pageSetup paperSize="9"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0"/>
  <sheetViews>
    <sheetView topLeftCell="A14" workbookViewId="0">
      <selection activeCell="F39" sqref="F39"/>
    </sheetView>
  </sheetViews>
  <sheetFormatPr baseColWidth="10" defaultRowHeight="16"/>
  <cols>
    <col min="1" max="5" width="9.33203125" customWidth="1"/>
    <col min="6" max="6" width="31.5" customWidth="1"/>
  </cols>
  <sheetData>
    <row r="1" spans="1:6" ht="21">
      <c r="A1" s="39" t="s">
        <v>22</v>
      </c>
      <c r="B1" s="40"/>
      <c r="C1" s="40"/>
      <c r="D1" s="40"/>
      <c r="E1" s="40"/>
      <c r="F1" s="41"/>
    </row>
    <row r="2" spans="1:6" ht="21">
      <c r="A2" s="53">
        <f>DATE(YEAR(Übersicht!A2),MONTH(Übersicht!A2)+6,1)</f>
        <v>45474</v>
      </c>
      <c r="B2" s="54"/>
      <c r="C2" s="54"/>
      <c r="D2" s="54"/>
      <c r="E2" s="54"/>
      <c r="F2" s="55"/>
    </row>
    <row r="3" spans="1:6" ht="21">
      <c r="A3" s="45" t="str">
        <f>Übersicht!A3</f>
        <v>Ihr Name</v>
      </c>
      <c r="B3" s="46"/>
      <c r="C3" s="46"/>
      <c r="D3" s="46"/>
      <c r="E3" s="46"/>
      <c r="F3" s="47"/>
    </row>
    <row r="5" spans="1:6" ht="19">
      <c r="A5" s="6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20</v>
      </c>
    </row>
    <row r="6" spans="1:6" ht="17">
      <c r="A6" s="1">
        <f>A2</f>
        <v>45474</v>
      </c>
      <c r="B6" s="4">
        <v>0</v>
      </c>
      <c r="C6" s="4">
        <v>0</v>
      </c>
      <c r="D6" s="4">
        <v>0</v>
      </c>
      <c r="E6" s="4">
        <f>C6-B6-D6</f>
        <v>0</v>
      </c>
      <c r="F6" s="8"/>
    </row>
    <row r="7" spans="1:6" ht="17">
      <c r="A7" s="3">
        <f>A6+1</f>
        <v>45475</v>
      </c>
      <c r="B7" s="4">
        <v>0</v>
      </c>
      <c r="C7" s="4">
        <v>0</v>
      </c>
      <c r="D7" s="4">
        <v>0</v>
      </c>
      <c r="E7" s="5">
        <f t="shared" ref="E7:E36" si="0">C7-B7-D7</f>
        <v>0</v>
      </c>
      <c r="F7" s="9"/>
    </row>
    <row r="8" spans="1:6" ht="17">
      <c r="A8" s="3">
        <f t="shared" ref="A8:A36" si="1">A7+1</f>
        <v>45476</v>
      </c>
      <c r="B8" s="4">
        <v>0</v>
      </c>
      <c r="C8" s="4">
        <v>0</v>
      </c>
      <c r="D8" s="4">
        <v>0</v>
      </c>
      <c r="E8" s="5">
        <f t="shared" si="0"/>
        <v>0</v>
      </c>
      <c r="F8" s="9"/>
    </row>
    <row r="9" spans="1:6" ht="17">
      <c r="A9" s="1">
        <f t="shared" si="1"/>
        <v>45477</v>
      </c>
      <c r="B9" s="4">
        <v>0</v>
      </c>
      <c r="C9" s="4">
        <v>0</v>
      </c>
      <c r="D9" s="4">
        <v>0</v>
      </c>
      <c r="E9" s="4">
        <f t="shared" si="0"/>
        <v>0</v>
      </c>
      <c r="F9" s="8"/>
    </row>
    <row r="10" spans="1:6" ht="17">
      <c r="A10" s="1">
        <f t="shared" si="1"/>
        <v>45478</v>
      </c>
      <c r="B10" s="4">
        <v>0</v>
      </c>
      <c r="C10" s="4">
        <v>0</v>
      </c>
      <c r="D10" s="4">
        <v>0</v>
      </c>
      <c r="E10" s="4">
        <f t="shared" si="0"/>
        <v>0</v>
      </c>
      <c r="F10" s="8"/>
    </row>
    <row r="11" spans="1:6" ht="17">
      <c r="A11" s="1">
        <f t="shared" si="1"/>
        <v>45479</v>
      </c>
      <c r="B11" s="4">
        <v>0</v>
      </c>
      <c r="C11" s="4">
        <v>0</v>
      </c>
      <c r="D11" s="4">
        <v>0</v>
      </c>
      <c r="E11" s="4">
        <f t="shared" si="0"/>
        <v>0</v>
      </c>
      <c r="F11" s="8"/>
    </row>
    <row r="12" spans="1:6" ht="17">
      <c r="A12" s="1">
        <f t="shared" si="1"/>
        <v>45480</v>
      </c>
      <c r="B12" s="4">
        <v>0</v>
      </c>
      <c r="C12" s="4">
        <v>0</v>
      </c>
      <c r="D12" s="4">
        <v>0</v>
      </c>
      <c r="E12" s="4">
        <f t="shared" si="0"/>
        <v>0</v>
      </c>
      <c r="F12" s="8"/>
    </row>
    <row r="13" spans="1:6" ht="17">
      <c r="A13" s="1">
        <f t="shared" si="1"/>
        <v>45481</v>
      </c>
      <c r="B13" s="4">
        <v>0</v>
      </c>
      <c r="C13" s="4">
        <v>0</v>
      </c>
      <c r="D13" s="4">
        <v>0</v>
      </c>
      <c r="E13" s="4">
        <f t="shared" si="0"/>
        <v>0</v>
      </c>
      <c r="F13" s="8"/>
    </row>
    <row r="14" spans="1:6" ht="17">
      <c r="A14" s="3">
        <f t="shared" si="1"/>
        <v>45482</v>
      </c>
      <c r="B14" s="5">
        <v>0</v>
      </c>
      <c r="C14" s="5">
        <v>0</v>
      </c>
      <c r="D14" s="5">
        <v>0</v>
      </c>
      <c r="E14" s="5">
        <f t="shared" si="0"/>
        <v>0</v>
      </c>
      <c r="F14" s="9"/>
    </row>
    <row r="15" spans="1:6" ht="17">
      <c r="A15" s="3">
        <f t="shared" si="1"/>
        <v>45483</v>
      </c>
      <c r="B15" s="5">
        <v>0</v>
      </c>
      <c r="C15" s="5">
        <v>0</v>
      </c>
      <c r="D15" s="5">
        <v>0</v>
      </c>
      <c r="E15" s="5">
        <f t="shared" si="0"/>
        <v>0</v>
      </c>
      <c r="F15" s="9"/>
    </row>
    <row r="16" spans="1:6" ht="17">
      <c r="A16" s="1">
        <f t="shared" si="1"/>
        <v>45484</v>
      </c>
      <c r="B16" s="4">
        <v>0</v>
      </c>
      <c r="C16" s="4">
        <v>0</v>
      </c>
      <c r="D16" s="4">
        <v>0</v>
      </c>
      <c r="E16" s="4">
        <f t="shared" si="0"/>
        <v>0</v>
      </c>
      <c r="F16" s="8"/>
    </row>
    <row r="17" spans="1:6" ht="17">
      <c r="A17" s="1">
        <f t="shared" si="1"/>
        <v>45485</v>
      </c>
      <c r="B17" s="4">
        <v>0</v>
      </c>
      <c r="C17" s="4">
        <v>0</v>
      </c>
      <c r="D17" s="4">
        <v>0</v>
      </c>
      <c r="E17" s="4">
        <f t="shared" si="0"/>
        <v>0</v>
      </c>
      <c r="F17" s="8"/>
    </row>
    <row r="18" spans="1:6" ht="17">
      <c r="A18" s="1">
        <f t="shared" si="1"/>
        <v>45486</v>
      </c>
      <c r="B18" s="4">
        <v>0</v>
      </c>
      <c r="C18" s="4">
        <v>0</v>
      </c>
      <c r="D18" s="4">
        <v>0</v>
      </c>
      <c r="E18" s="4">
        <f t="shared" si="0"/>
        <v>0</v>
      </c>
      <c r="F18" s="8"/>
    </row>
    <row r="19" spans="1:6" ht="17">
      <c r="A19" s="1">
        <f t="shared" si="1"/>
        <v>45487</v>
      </c>
      <c r="B19" s="4">
        <v>0</v>
      </c>
      <c r="C19" s="4">
        <v>0</v>
      </c>
      <c r="D19" s="4">
        <v>0</v>
      </c>
      <c r="E19" s="4">
        <f t="shared" si="0"/>
        <v>0</v>
      </c>
      <c r="F19" s="8"/>
    </row>
    <row r="20" spans="1:6" ht="17">
      <c r="A20" s="1">
        <f t="shared" si="1"/>
        <v>45488</v>
      </c>
      <c r="B20" s="4">
        <v>0</v>
      </c>
      <c r="C20" s="4">
        <v>0</v>
      </c>
      <c r="D20" s="4">
        <v>0</v>
      </c>
      <c r="E20" s="4">
        <f t="shared" si="0"/>
        <v>0</v>
      </c>
      <c r="F20" s="8"/>
    </row>
    <row r="21" spans="1:6" ht="17">
      <c r="A21" s="3">
        <f t="shared" si="1"/>
        <v>45489</v>
      </c>
      <c r="B21" s="5">
        <v>0</v>
      </c>
      <c r="C21" s="5">
        <v>0</v>
      </c>
      <c r="D21" s="5">
        <v>0</v>
      </c>
      <c r="E21" s="5">
        <f t="shared" si="0"/>
        <v>0</v>
      </c>
      <c r="F21" s="9"/>
    </row>
    <row r="22" spans="1:6" ht="17">
      <c r="A22" s="3">
        <f t="shared" si="1"/>
        <v>45490</v>
      </c>
      <c r="B22" s="5">
        <v>0</v>
      </c>
      <c r="C22" s="5">
        <v>0</v>
      </c>
      <c r="D22" s="5">
        <v>0</v>
      </c>
      <c r="E22" s="5">
        <f t="shared" si="0"/>
        <v>0</v>
      </c>
      <c r="F22" s="9"/>
    </row>
    <row r="23" spans="1:6" ht="17">
      <c r="A23" s="1">
        <f t="shared" si="1"/>
        <v>45491</v>
      </c>
      <c r="B23" s="4">
        <v>0</v>
      </c>
      <c r="C23" s="4">
        <v>0</v>
      </c>
      <c r="D23" s="4">
        <v>0</v>
      </c>
      <c r="E23" s="4">
        <f t="shared" si="0"/>
        <v>0</v>
      </c>
      <c r="F23" s="8"/>
    </row>
    <row r="24" spans="1:6" ht="17">
      <c r="A24" s="1">
        <f t="shared" si="1"/>
        <v>45492</v>
      </c>
      <c r="B24" s="4">
        <v>0</v>
      </c>
      <c r="C24" s="4">
        <v>0</v>
      </c>
      <c r="D24" s="4">
        <v>0</v>
      </c>
      <c r="E24" s="4">
        <f t="shared" si="0"/>
        <v>0</v>
      </c>
      <c r="F24" s="8"/>
    </row>
    <row r="25" spans="1:6" ht="17">
      <c r="A25" s="1">
        <f t="shared" si="1"/>
        <v>45493</v>
      </c>
      <c r="B25" s="4">
        <v>0</v>
      </c>
      <c r="C25" s="4">
        <v>0</v>
      </c>
      <c r="D25" s="4">
        <v>0</v>
      </c>
      <c r="E25" s="4">
        <f t="shared" si="0"/>
        <v>0</v>
      </c>
      <c r="F25" s="8"/>
    </row>
    <row r="26" spans="1:6" ht="17">
      <c r="A26" s="1">
        <f t="shared" si="1"/>
        <v>45494</v>
      </c>
      <c r="B26" s="4">
        <v>0</v>
      </c>
      <c r="C26" s="4">
        <v>0</v>
      </c>
      <c r="D26" s="4">
        <v>0</v>
      </c>
      <c r="E26" s="4">
        <f t="shared" si="0"/>
        <v>0</v>
      </c>
      <c r="F26" s="8"/>
    </row>
    <row r="27" spans="1:6" ht="17">
      <c r="A27" s="1">
        <f t="shared" si="1"/>
        <v>45495</v>
      </c>
      <c r="B27" s="4">
        <v>0</v>
      </c>
      <c r="C27" s="4">
        <v>0</v>
      </c>
      <c r="D27" s="4">
        <v>0</v>
      </c>
      <c r="E27" s="4">
        <f t="shared" si="0"/>
        <v>0</v>
      </c>
      <c r="F27" s="8"/>
    </row>
    <row r="28" spans="1:6" ht="17">
      <c r="A28" s="3">
        <f t="shared" si="1"/>
        <v>45496</v>
      </c>
      <c r="B28" s="5">
        <v>0</v>
      </c>
      <c r="C28" s="5">
        <v>0</v>
      </c>
      <c r="D28" s="5">
        <v>0</v>
      </c>
      <c r="E28" s="5">
        <f t="shared" si="0"/>
        <v>0</v>
      </c>
      <c r="F28" s="9"/>
    </row>
    <row r="29" spans="1:6" ht="17">
      <c r="A29" s="3">
        <f t="shared" si="1"/>
        <v>45497</v>
      </c>
      <c r="B29" s="5">
        <v>0</v>
      </c>
      <c r="C29" s="5">
        <v>0</v>
      </c>
      <c r="D29" s="5">
        <v>0</v>
      </c>
      <c r="E29" s="5">
        <f t="shared" si="0"/>
        <v>0</v>
      </c>
      <c r="F29" s="9"/>
    </row>
    <row r="30" spans="1:6" ht="17">
      <c r="A30" s="1">
        <f t="shared" si="1"/>
        <v>45498</v>
      </c>
      <c r="B30" s="4">
        <v>0</v>
      </c>
      <c r="C30" s="4">
        <v>0</v>
      </c>
      <c r="D30" s="4">
        <v>0</v>
      </c>
      <c r="E30" s="4">
        <f t="shared" si="0"/>
        <v>0</v>
      </c>
      <c r="F30" s="8"/>
    </row>
    <row r="31" spans="1:6" ht="17">
      <c r="A31" s="1">
        <f t="shared" si="1"/>
        <v>45499</v>
      </c>
      <c r="B31" s="4">
        <v>0</v>
      </c>
      <c r="C31" s="4">
        <v>0</v>
      </c>
      <c r="D31" s="4">
        <v>0</v>
      </c>
      <c r="E31" s="4">
        <f t="shared" si="0"/>
        <v>0</v>
      </c>
      <c r="F31" s="8"/>
    </row>
    <row r="32" spans="1:6" ht="17">
      <c r="A32" s="1">
        <f t="shared" si="1"/>
        <v>45500</v>
      </c>
      <c r="B32" s="4">
        <v>0</v>
      </c>
      <c r="C32" s="4">
        <v>0</v>
      </c>
      <c r="D32" s="4">
        <v>0</v>
      </c>
      <c r="E32" s="4">
        <f t="shared" si="0"/>
        <v>0</v>
      </c>
      <c r="F32" s="8"/>
    </row>
    <row r="33" spans="1:6" ht="17">
      <c r="A33" s="1">
        <f t="shared" si="1"/>
        <v>45501</v>
      </c>
      <c r="B33" s="4">
        <v>0</v>
      </c>
      <c r="C33" s="4">
        <v>0</v>
      </c>
      <c r="D33" s="4">
        <v>0</v>
      </c>
      <c r="E33" s="4">
        <f t="shared" si="0"/>
        <v>0</v>
      </c>
      <c r="F33" s="8"/>
    </row>
    <row r="34" spans="1:6" ht="17">
      <c r="A34" s="1">
        <f t="shared" si="1"/>
        <v>45502</v>
      </c>
      <c r="B34" s="4">
        <v>0</v>
      </c>
      <c r="C34" s="4">
        <v>0</v>
      </c>
      <c r="D34" s="4">
        <v>0</v>
      </c>
      <c r="E34" s="4">
        <f t="shared" si="0"/>
        <v>0</v>
      </c>
      <c r="F34" s="8"/>
    </row>
    <row r="35" spans="1:6" ht="17">
      <c r="A35" s="3">
        <f t="shared" si="1"/>
        <v>45503</v>
      </c>
      <c r="B35" s="5">
        <v>0</v>
      </c>
      <c r="C35" s="5">
        <v>0</v>
      </c>
      <c r="D35" s="5">
        <v>0</v>
      </c>
      <c r="E35" s="5">
        <f t="shared" si="0"/>
        <v>0</v>
      </c>
      <c r="F35" s="9"/>
    </row>
    <row r="36" spans="1:6" ht="17">
      <c r="A36" s="3">
        <f t="shared" si="1"/>
        <v>45504</v>
      </c>
      <c r="B36" s="5">
        <v>0</v>
      </c>
      <c r="C36" s="5">
        <v>0</v>
      </c>
      <c r="D36" s="5">
        <v>0</v>
      </c>
      <c r="E36" s="5">
        <f t="shared" si="0"/>
        <v>0</v>
      </c>
      <c r="F36" s="9"/>
    </row>
    <row r="38" spans="1:6" ht="19">
      <c r="A38" s="59" t="s">
        <v>21</v>
      </c>
      <c r="B38" s="60"/>
      <c r="C38" s="60"/>
      <c r="D38" s="60"/>
      <c r="E38" s="31">
        <f>SUM(E6:E36)</f>
        <v>0</v>
      </c>
      <c r="F38" s="32" t="str">
        <f>TEXT(ABS(E38-Übersicht!E12),IF(E38&lt;Übersicht!E12,"-","+") &amp;"[hh]:mm")</f>
        <v>-45:00</v>
      </c>
    </row>
    <row r="39" spans="1:6">
      <c r="F39" s="7"/>
    </row>
    <row r="40" spans="1:6" ht="72" customHeight="1">
      <c r="A40" s="56" t="s">
        <v>23</v>
      </c>
      <c r="B40" s="57"/>
      <c r="C40" s="57"/>
      <c r="D40" s="57"/>
      <c r="E40" s="57"/>
      <c r="F40" s="58"/>
    </row>
  </sheetData>
  <mergeCells count="5">
    <mergeCell ref="A1:F1"/>
    <mergeCell ref="A2:F2"/>
    <mergeCell ref="A3:F3"/>
    <mergeCell ref="A38:D38"/>
    <mergeCell ref="A40:F40"/>
  </mergeCells>
  <phoneticPr fontId="3" type="noConversion"/>
  <conditionalFormatting sqref="A6:F36">
    <cfRule type="expression" dxfId="11" priority="1">
      <formula>WEEKDAY($A6,2)&lt;6</formula>
    </cfRule>
    <cfRule type="expression" dxfId="10" priority="2">
      <formula>WEEKDAY($A6,2)&gt;5</formula>
    </cfRule>
  </conditionalFormatting>
  <pageMargins left="0.7" right="0.7" top="0.75" bottom="0.75" header="0.3" footer="0.3"/>
  <pageSetup paperSize="9"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0"/>
  <sheetViews>
    <sheetView topLeftCell="A23" workbookViewId="0">
      <selection activeCell="F39" sqref="F39"/>
    </sheetView>
  </sheetViews>
  <sheetFormatPr baseColWidth="10" defaultRowHeight="16"/>
  <cols>
    <col min="1" max="5" width="9.33203125" customWidth="1"/>
    <col min="6" max="6" width="31.5" customWidth="1"/>
  </cols>
  <sheetData>
    <row r="1" spans="1:6" ht="21">
      <c r="A1" s="39" t="s">
        <v>22</v>
      </c>
      <c r="B1" s="40"/>
      <c r="C1" s="40"/>
      <c r="D1" s="40"/>
      <c r="E1" s="40"/>
      <c r="F1" s="41"/>
    </row>
    <row r="2" spans="1:6" ht="21">
      <c r="A2" s="53">
        <f>DATE(YEAR(Übersicht!A2),MONTH(Übersicht!A2)+7,1)</f>
        <v>45505</v>
      </c>
      <c r="B2" s="54"/>
      <c r="C2" s="54"/>
      <c r="D2" s="54"/>
      <c r="E2" s="54"/>
      <c r="F2" s="55"/>
    </row>
    <row r="3" spans="1:6" ht="21">
      <c r="A3" s="45" t="str">
        <f>Übersicht!A3</f>
        <v>Ihr Name</v>
      </c>
      <c r="B3" s="46"/>
      <c r="C3" s="46"/>
      <c r="D3" s="46"/>
      <c r="E3" s="46"/>
      <c r="F3" s="47"/>
    </row>
    <row r="5" spans="1:6" ht="19">
      <c r="A5" s="6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20</v>
      </c>
    </row>
    <row r="6" spans="1:6" ht="17">
      <c r="A6" s="1">
        <f>A2</f>
        <v>45505</v>
      </c>
      <c r="B6" s="4">
        <v>0</v>
      </c>
      <c r="C6" s="4">
        <v>0</v>
      </c>
      <c r="D6" s="4">
        <v>0</v>
      </c>
      <c r="E6" s="4">
        <f>C6-B6-D6</f>
        <v>0</v>
      </c>
      <c r="F6" s="8"/>
    </row>
    <row r="7" spans="1:6" ht="17">
      <c r="A7" s="3">
        <f>A6+1</f>
        <v>45506</v>
      </c>
      <c r="B7" s="4">
        <v>0</v>
      </c>
      <c r="C7" s="4">
        <v>0</v>
      </c>
      <c r="D7" s="4">
        <v>0</v>
      </c>
      <c r="E7" s="5">
        <f t="shared" ref="E7:E36" si="0">C7-B7-D7</f>
        <v>0</v>
      </c>
      <c r="F7" s="9"/>
    </row>
    <row r="8" spans="1:6" ht="17">
      <c r="A8" s="3">
        <f t="shared" ref="A8:A36" si="1">A7+1</f>
        <v>45507</v>
      </c>
      <c r="B8" s="4">
        <v>0</v>
      </c>
      <c r="C8" s="4">
        <v>0</v>
      </c>
      <c r="D8" s="4">
        <v>0</v>
      </c>
      <c r="E8" s="5">
        <f t="shared" si="0"/>
        <v>0</v>
      </c>
      <c r="F8" s="9"/>
    </row>
    <row r="9" spans="1:6" ht="17">
      <c r="A9" s="1">
        <f t="shared" si="1"/>
        <v>45508</v>
      </c>
      <c r="B9" s="4">
        <v>0</v>
      </c>
      <c r="C9" s="4">
        <v>0</v>
      </c>
      <c r="D9" s="4">
        <v>0</v>
      </c>
      <c r="E9" s="4">
        <f t="shared" si="0"/>
        <v>0</v>
      </c>
      <c r="F9" s="8"/>
    </row>
    <row r="10" spans="1:6" ht="17">
      <c r="A10" s="1">
        <f t="shared" si="1"/>
        <v>45509</v>
      </c>
      <c r="B10" s="4">
        <v>0</v>
      </c>
      <c r="C10" s="4">
        <v>0</v>
      </c>
      <c r="D10" s="4">
        <v>0</v>
      </c>
      <c r="E10" s="4">
        <f t="shared" si="0"/>
        <v>0</v>
      </c>
      <c r="F10" s="8"/>
    </row>
    <row r="11" spans="1:6" ht="17">
      <c r="A11" s="1">
        <f t="shared" si="1"/>
        <v>45510</v>
      </c>
      <c r="B11" s="4">
        <v>0</v>
      </c>
      <c r="C11" s="4">
        <v>0</v>
      </c>
      <c r="D11" s="4">
        <v>0</v>
      </c>
      <c r="E11" s="4">
        <f t="shared" si="0"/>
        <v>0</v>
      </c>
      <c r="F11" s="8"/>
    </row>
    <row r="12" spans="1:6" ht="17">
      <c r="A12" s="1">
        <f t="shared" si="1"/>
        <v>45511</v>
      </c>
      <c r="B12" s="4">
        <v>0</v>
      </c>
      <c r="C12" s="4">
        <v>0</v>
      </c>
      <c r="D12" s="4">
        <v>0</v>
      </c>
      <c r="E12" s="4">
        <f t="shared" si="0"/>
        <v>0</v>
      </c>
      <c r="F12" s="8"/>
    </row>
    <row r="13" spans="1:6" ht="17">
      <c r="A13" s="1">
        <f t="shared" si="1"/>
        <v>45512</v>
      </c>
      <c r="B13" s="4">
        <v>0</v>
      </c>
      <c r="C13" s="4">
        <v>0</v>
      </c>
      <c r="D13" s="4">
        <v>0</v>
      </c>
      <c r="E13" s="4">
        <f t="shared" si="0"/>
        <v>0</v>
      </c>
      <c r="F13" s="8"/>
    </row>
    <row r="14" spans="1:6" ht="17">
      <c r="A14" s="3">
        <f t="shared" si="1"/>
        <v>45513</v>
      </c>
      <c r="B14" s="5">
        <v>0</v>
      </c>
      <c r="C14" s="5">
        <v>0</v>
      </c>
      <c r="D14" s="5">
        <v>0</v>
      </c>
      <c r="E14" s="5">
        <f t="shared" si="0"/>
        <v>0</v>
      </c>
      <c r="F14" s="9"/>
    </row>
    <row r="15" spans="1:6" ht="17">
      <c r="A15" s="3">
        <f t="shared" si="1"/>
        <v>45514</v>
      </c>
      <c r="B15" s="5">
        <v>0</v>
      </c>
      <c r="C15" s="5">
        <v>0</v>
      </c>
      <c r="D15" s="5">
        <v>0</v>
      </c>
      <c r="E15" s="5">
        <f t="shared" si="0"/>
        <v>0</v>
      </c>
      <c r="F15" s="9"/>
    </row>
    <row r="16" spans="1:6" ht="17">
      <c r="A16" s="1">
        <f t="shared" si="1"/>
        <v>45515</v>
      </c>
      <c r="B16" s="4">
        <v>0</v>
      </c>
      <c r="C16" s="4">
        <v>0</v>
      </c>
      <c r="D16" s="4">
        <v>0</v>
      </c>
      <c r="E16" s="4">
        <f t="shared" si="0"/>
        <v>0</v>
      </c>
      <c r="F16" s="8"/>
    </row>
    <row r="17" spans="1:6" ht="17">
      <c r="A17" s="1">
        <f t="shared" si="1"/>
        <v>45516</v>
      </c>
      <c r="B17" s="4">
        <v>0</v>
      </c>
      <c r="C17" s="4">
        <v>0</v>
      </c>
      <c r="D17" s="4">
        <v>0</v>
      </c>
      <c r="E17" s="4">
        <f t="shared" si="0"/>
        <v>0</v>
      </c>
      <c r="F17" s="8"/>
    </row>
    <row r="18" spans="1:6" ht="17">
      <c r="A18" s="1">
        <f t="shared" si="1"/>
        <v>45517</v>
      </c>
      <c r="B18" s="4">
        <v>0</v>
      </c>
      <c r="C18" s="4">
        <v>0</v>
      </c>
      <c r="D18" s="4">
        <v>0</v>
      </c>
      <c r="E18" s="4">
        <f t="shared" si="0"/>
        <v>0</v>
      </c>
      <c r="F18" s="8"/>
    </row>
    <row r="19" spans="1:6" ht="17">
      <c r="A19" s="1">
        <f t="shared" si="1"/>
        <v>45518</v>
      </c>
      <c r="B19" s="4">
        <v>0</v>
      </c>
      <c r="C19" s="4">
        <v>0</v>
      </c>
      <c r="D19" s="4">
        <v>0</v>
      </c>
      <c r="E19" s="4">
        <f t="shared" si="0"/>
        <v>0</v>
      </c>
      <c r="F19" s="8"/>
    </row>
    <row r="20" spans="1:6" ht="17">
      <c r="A20" s="1">
        <f t="shared" si="1"/>
        <v>45519</v>
      </c>
      <c r="B20" s="4">
        <v>0</v>
      </c>
      <c r="C20" s="4">
        <v>0</v>
      </c>
      <c r="D20" s="4">
        <v>0</v>
      </c>
      <c r="E20" s="4">
        <f t="shared" si="0"/>
        <v>0</v>
      </c>
      <c r="F20" s="8"/>
    </row>
    <row r="21" spans="1:6" ht="17">
      <c r="A21" s="3">
        <f t="shared" si="1"/>
        <v>45520</v>
      </c>
      <c r="B21" s="5">
        <v>0</v>
      </c>
      <c r="C21" s="5">
        <v>0</v>
      </c>
      <c r="D21" s="5">
        <v>0</v>
      </c>
      <c r="E21" s="5">
        <f t="shared" si="0"/>
        <v>0</v>
      </c>
      <c r="F21" s="9"/>
    </row>
    <row r="22" spans="1:6" ht="17">
      <c r="A22" s="3">
        <f t="shared" si="1"/>
        <v>45521</v>
      </c>
      <c r="B22" s="5">
        <v>0</v>
      </c>
      <c r="C22" s="5">
        <v>0</v>
      </c>
      <c r="D22" s="5">
        <v>0</v>
      </c>
      <c r="E22" s="5">
        <f t="shared" si="0"/>
        <v>0</v>
      </c>
      <c r="F22" s="9"/>
    </row>
    <row r="23" spans="1:6" ht="17">
      <c r="A23" s="1">
        <f t="shared" si="1"/>
        <v>45522</v>
      </c>
      <c r="B23" s="4">
        <v>0</v>
      </c>
      <c r="C23" s="4">
        <v>0</v>
      </c>
      <c r="D23" s="4">
        <v>0</v>
      </c>
      <c r="E23" s="4">
        <f t="shared" si="0"/>
        <v>0</v>
      </c>
      <c r="F23" s="8"/>
    </row>
    <row r="24" spans="1:6" ht="17">
      <c r="A24" s="1">
        <f t="shared" si="1"/>
        <v>45523</v>
      </c>
      <c r="B24" s="4">
        <v>0</v>
      </c>
      <c r="C24" s="4">
        <v>0</v>
      </c>
      <c r="D24" s="4">
        <v>0</v>
      </c>
      <c r="E24" s="4">
        <f t="shared" si="0"/>
        <v>0</v>
      </c>
      <c r="F24" s="8"/>
    </row>
    <row r="25" spans="1:6" ht="17">
      <c r="A25" s="1">
        <f t="shared" si="1"/>
        <v>45524</v>
      </c>
      <c r="B25" s="4">
        <v>0</v>
      </c>
      <c r="C25" s="4">
        <v>0</v>
      </c>
      <c r="D25" s="4">
        <v>0</v>
      </c>
      <c r="E25" s="4">
        <f t="shared" si="0"/>
        <v>0</v>
      </c>
      <c r="F25" s="8"/>
    </row>
    <row r="26" spans="1:6" ht="17">
      <c r="A26" s="1">
        <f t="shared" si="1"/>
        <v>45525</v>
      </c>
      <c r="B26" s="4">
        <v>0</v>
      </c>
      <c r="C26" s="4">
        <v>0</v>
      </c>
      <c r="D26" s="4">
        <v>0</v>
      </c>
      <c r="E26" s="4">
        <f t="shared" si="0"/>
        <v>0</v>
      </c>
      <c r="F26" s="8"/>
    </row>
    <row r="27" spans="1:6" ht="17">
      <c r="A27" s="1">
        <f t="shared" si="1"/>
        <v>45526</v>
      </c>
      <c r="B27" s="4">
        <v>0</v>
      </c>
      <c r="C27" s="4">
        <v>0</v>
      </c>
      <c r="D27" s="4">
        <v>0</v>
      </c>
      <c r="E27" s="4">
        <f t="shared" si="0"/>
        <v>0</v>
      </c>
      <c r="F27" s="8"/>
    </row>
    <row r="28" spans="1:6" ht="17">
      <c r="A28" s="3">
        <f t="shared" si="1"/>
        <v>45527</v>
      </c>
      <c r="B28" s="5">
        <v>0</v>
      </c>
      <c r="C28" s="5">
        <v>0</v>
      </c>
      <c r="D28" s="5">
        <v>0</v>
      </c>
      <c r="E28" s="5">
        <f t="shared" si="0"/>
        <v>0</v>
      </c>
      <c r="F28" s="9"/>
    </row>
    <row r="29" spans="1:6" ht="17">
      <c r="A29" s="3">
        <f t="shared" si="1"/>
        <v>45528</v>
      </c>
      <c r="B29" s="5">
        <v>0</v>
      </c>
      <c r="C29" s="5">
        <v>0</v>
      </c>
      <c r="D29" s="5">
        <v>0</v>
      </c>
      <c r="E29" s="5">
        <f t="shared" si="0"/>
        <v>0</v>
      </c>
      <c r="F29" s="9"/>
    </row>
    <row r="30" spans="1:6" ht="17">
      <c r="A30" s="1">
        <f t="shared" si="1"/>
        <v>45529</v>
      </c>
      <c r="B30" s="4">
        <v>0</v>
      </c>
      <c r="C30" s="4">
        <v>0</v>
      </c>
      <c r="D30" s="4">
        <v>0</v>
      </c>
      <c r="E30" s="4">
        <f t="shared" si="0"/>
        <v>0</v>
      </c>
      <c r="F30" s="8"/>
    </row>
    <row r="31" spans="1:6" ht="17">
      <c r="A31" s="1">
        <f t="shared" si="1"/>
        <v>45530</v>
      </c>
      <c r="B31" s="4">
        <v>0</v>
      </c>
      <c r="C31" s="4">
        <v>0</v>
      </c>
      <c r="D31" s="4">
        <v>0</v>
      </c>
      <c r="E31" s="4">
        <f t="shared" si="0"/>
        <v>0</v>
      </c>
      <c r="F31" s="8"/>
    </row>
    <row r="32" spans="1:6" ht="17">
      <c r="A32" s="1">
        <f t="shared" si="1"/>
        <v>45531</v>
      </c>
      <c r="B32" s="4">
        <v>0</v>
      </c>
      <c r="C32" s="4">
        <v>0</v>
      </c>
      <c r="D32" s="4">
        <v>0</v>
      </c>
      <c r="E32" s="4">
        <f t="shared" si="0"/>
        <v>0</v>
      </c>
      <c r="F32" s="8"/>
    </row>
    <row r="33" spans="1:6" ht="17">
      <c r="A33" s="1">
        <f t="shared" si="1"/>
        <v>45532</v>
      </c>
      <c r="B33" s="4">
        <v>0</v>
      </c>
      <c r="C33" s="4">
        <v>0</v>
      </c>
      <c r="D33" s="4">
        <v>0</v>
      </c>
      <c r="E33" s="4">
        <f t="shared" si="0"/>
        <v>0</v>
      </c>
      <c r="F33" s="8"/>
    </row>
    <row r="34" spans="1:6" ht="17">
      <c r="A34" s="1">
        <f t="shared" si="1"/>
        <v>45533</v>
      </c>
      <c r="B34" s="4">
        <v>0</v>
      </c>
      <c r="C34" s="4">
        <v>0</v>
      </c>
      <c r="D34" s="4">
        <v>0</v>
      </c>
      <c r="E34" s="4">
        <f t="shared" si="0"/>
        <v>0</v>
      </c>
      <c r="F34" s="8"/>
    </row>
    <row r="35" spans="1:6" ht="17">
      <c r="A35" s="3">
        <f t="shared" si="1"/>
        <v>45534</v>
      </c>
      <c r="B35" s="5">
        <v>0</v>
      </c>
      <c r="C35" s="5">
        <v>0</v>
      </c>
      <c r="D35" s="5">
        <v>0</v>
      </c>
      <c r="E35" s="5">
        <f t="shared" si="0"/>
        <v>0</v>
      </c>
      <c r="F35" s="9"/>
    </row>
    <row r="36" spans="1:6" ht="17">
      <c r="A36" s="3">
        <f t="shared" si="1"/>
        <v>45535</v>
      </c>
      <c r="B36" s="5">
        <v>0</v>
      </c>
      <c r="C36" s="5">
        <v>0</v>
      </c>
      <c r="D36" s="5">
        <v>0</v>
      </c>
      <c r="E36" s="5">
        <f t="shared" si="0"/>
        <v>0</v>
      </c>
      <c r="F36" s="9"/>
    </row>
    <row r="38" spans="1:6" ht="19">
      <c r="A38" s="59" t="s">
        <v>21</v>
      </c>
      <c r="B38" s="60"/>
      <c r="C38" s="60"/>
      <c r="D38" s="60"/>
      <c r="E38" s="31">
        <f>SUM(E6:E36)</f>
        <v>0</v>
      </c>
      <c r="F38" s="32" t="str">
        <f>TEXT(ABS(E38-Übersicht!E13),IF(E38&lt;Übersicht!E13,"-","+") &amp;"[hh]:mm")</f>
        <v>-45:00</v>
      </c>
    </row>
    <row r="39" spans="1:6">
      <c r="F39" s="7"/>
    </row>
    <row r="40" spans="1:6" ht="72" customHeight="1">
      <c r="A40" s="56" t="s">
        <v>23</v>
      </c>
      <c r="B40" s="57"/>
      <c r="C40" s="57"/>
      <c r="D40" s="57"/>
      <c r="E40" s="57"/>
      <c r="F40" s="58"/>
    </row>
  </sheetData>
  <mergeCells count="5">
    <mergeCell ref="A1:F1"/>
    <mergeCell ref="A2:F2"/>
    <mergeCell ref="A3:F3"/>
    <mergeCell ref="A38:D38"/>
    <mergeCell ref="A40:F40"/>
  </mergeCells>
  <phoneticPr fontId="3" type="noConversion"/>
  <conditionalFormatting sqref="A6:F36">
    <cfRule type="expression" dxfId="9" priority="1">
      <formula>WEEKDAY($A6,2)&lt;6</formula>
    </cfRule>
    <cfRule type="expression" dxfId="8" priority="2">
      <formula>WEEKDAY($A6,2)&gt;5</formula>
    </cfRule>
  </conditionalFormatting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Übersicht</vt:lpstr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Office-Anwender</dc:creator>
  <cp:lastModifiedBy>Maximilian Siebenhütter</cp:lastModifiedBy>
  <cp:lastPrinted>2016-05-02T09:15:40Z</cp:lastPrinted>
  <dcterms:created xsi:type="dcterms:W3CDTF">2016-04-29T11:30:58Z</dcterms:created>
  <dcterms:modified xsi:type="dcterms:W3CDTF">2023-12-28T17:02:07Z</dcterms:modified>
</cp:coreProperties>
</file>